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C719.tmp\"/>
    </mc:Choice>
  </mc:AlternateContent>
  <bookViews>
    <workbookView xWindow="0" yWindow="2445" windowWidth="20250" windowHeight="6795"/>
  </bookViews>
  <sheets>
    <sheet name="ТРАФАРЕТ" sheetId="1" r:id="rId1"/>
  </sheets>
  <calcPr calcId="162913" fullPrecision="0"/>
</workbook>
</file>

<file path=xl/calcChain.xml><?xml version="1.0" encoding="utf-8"?>
<calcChain xmlns="http://schemas.openxmlformats.org/spreadsheetml/2006/main">
  <c r="G9" i="1" l="1"/>
  <c r="K9" i="1"/>
  <c r="G10" i="1"/>
  <c r="K10" i="1"/>
  <c r="G11" i="1"/>
  <c r="K11" i="1"/>
  <c r="G12" i="1"/>
  <c r="K12" i="1"/>
  <c r="G14" i="1"/>
  <c r="K14" i="1"/>
  <c r="G16" i="1"/>
  <c r="K16" i="1"/>
  <c r="G17" i="1"/>
  <c r="K17" i="1"/>
  <c r="G18" i="1"/>
  <c r="K18" i="1"/>
  <c r="G19" i="1"/>
  <c r="K19" i="1"/>
  <c r="G20" i="1"/>
  <c r="K20" i="1"/>
  <c r="D21" i="1"/>
  <c r="E21" i="1"/>
  <c r="F21" i="1"/>
  <c r="H21" i="1"/>
  <c r="I21" i="1"/>
  <c r="J21" i="1"/>
  <c r="G23" i="1"/>
  <c r="K23" i="1"/>
  <c r="G24" i="1"/>
  <c r="G21" i="1" s="1"/>
  <c r="K24" i="1"/>
  <c r="K21" i="1" s="1"/>
  <c r="G25" i="1"/>
  <c r="K25" i="1"/>
  <c r="G26" i="1"/>
  <c r="K26" i="1"/>
  <c r="G27" i="1"/>
  <c r="K27" i="1"/>
  <c r="G28" i="1"/>
  <c r="K28" i="1"/>
  <c r="G35" i="1"/>
  <c r="K35" i="1"/>
  <c r="G36" i="1"/>
  <c r="K36" i="1"/>
  <c r="G37" i="1"/>
  <c r="K37" i="1"/>
  <c r="D38" i="1"/>
  <c r="E38" i="1"/>
  <c r="F38" i="1"/>
  <c r="H38" i="1"/>
  <c r="I38" i="1"/>
  <c r="J38" i="1"/>
  <c r="G40" i="1"/>
  <c r="G38" i="1" s="1"/>
  <c r="K40" i="1"/>
  <c r="G41" i="1"/>
  <c r="K41" i="1"/>
  <c r="G42" i="1"/>
  <c r="K42" i="1"/>
  <c r="K38" i="1" s="1"/>
  <c r="D43" i="1"/>
  <c r="E43" i="1"/>
  <c r="F43" i="1"/>
  <c r="H43" i="1"/>
  <c r="I43" i="1"/>
  <c r="J43" i="1"/>
  <c r="G45" i="1"/>
  <c r="K45" i="1"/>
  <c r="G46" i="1"/>
  <c r="G43" i="1" s="1"/>
  <c r="K46" i="1"/>
  <c r="K43" i="1" s="1"/>
  <c r="G47" i="1"/>
  <c r="K47" i="1"/>
  <c r="G48" i="1"/>
  <c r="K48" i="1"/>
  <c r="G50" i="1"/>
  <c r="K50" i="1"/>
  <c r="G52" i="1"/>
  <c r="K52" i="1"/>
  <c r="G53" i="1"/>
  <c r="K53" i="1"/>
  <c r="G54" i="1"/>
  <c r="K54" i="1"/>
  <c r="G55" i="1"/>
  <c r="K55" i="1"/>
  <c r="G56" i="1"/>
  <c r="K56" i="1"/>
  <c r="G57" i="1"/>
  <c r="K57" i="1"/>
  <c r="G58" i="1"/>
  <c r="K58" i="1"/>
  <c r="G65" i="1"/>
  <c r="K65" i="1"/>
  <c r="G66" i="1"/>
  <c r="K66" i="1"/>
  <c r="G67" i="1"/>
  <c r="K67" i="1"/>
</calcChain>
</file>

<file path=xl/sharedStrings.xml><?xml version="1.0" encoding="utf-8"?>
<sst xmlns="http://schemas.openxmlformats.org/spreadsheetml/2006/main" count="277" uniqueCount="150">
  <si>
    <t xml:space="preserve">     СПРАВКА</t>
  </si>
  <si>
    <t>о наличии имущества и обязательств на забалансовых счетах</t>
  </si>
  <si>
    <t>Номер</t>
  </si>
  <si>
    <t xml:space="preserve">Наименование </t>
  </si>
  <si>
    <t>Код</t>
  </si>
  <si>
    <t xml:space="preserve">      На начало года</t>
  </si>
  <si>
    <t xml:space="preserve">На конец отчетного периода </t>
  </si>
  <si>
    <t>забалан-</t>
  </si>
  <si>
    <t>забалансового счета,</t>
  </si>
  <si>
    <t>стро-</t>
  </si>
  <si>
    <t>итого</t>
  </si>
  <si>
    <t xml:space="preserve">сового </t>
  </si>
  <si>
    <t>показателя</t>
  </si>
  <si>
    <t>ки</t>
  </si>
  <si>
    <t>счета</t>
  </si>
  <si>
    <t>01</t>
  </si>
  <si>
    <t>010</t>
  </si>
  <si>
    <t>в том числе:</t>
  </si>
  <si>
    <t>02</t>
  </si>
  <si>
    <t>020</t>
  </si>
  <si>
    <t>03</t>
  </si>
  <si>
    <t>030</t>
  </si>
  <si>
    <t>04</t>
  </si>
  <si>
    <t>040</t>
  </si>
  <si>
    <t>05</t>
  </si>
  <si>
    <t>050</t>
  </si>
  <si>
    <t>06</t>
  </si>
  <si>
    <t>Задолженность учащихся и студентов за невозвращенные материальные ценности</t>
  </si>
  <si>
    <t>060</t>
  </si>
  <si>
    <t>07</t>
  </si>
  <si>
    <t>070</t>
  </si>
  <si>
    <t>08</t>
  </si>
  <si>
    <t>Путевки неоплаченные</t>
  </si>
  <si>
    <t>080</t>
  </si>
  <si>
    <t>09</t>
  </si>
  <si>
    <t>Запасные части к транспортным средствам, выданные взамен изношенных</t>
  </si>
  <si>
    <t>090</t>
  </si>
  <si>
    <t>10</t>
  </si>
  <si>
    <t>Обеспечение исполнения обязательств, всего</t>
  </si>
  <si>
    <t>100</t>
  </si>
  <si>
    <t>задаток</t>
  </si>
  <si>
    <t>101</t>
  </si>
  <si>
    <t>залог</t>
  </si>
  <si>
    <t>102</t>
  </si>
  <si>
    <t>банковская гарантия</t>
  </si>
  <si>
    <t>103</t>
  </si>
  <si>
    <t>поручительство</t>
  </si>
  <si>
    <t>104</t>
  </si>
  <si>
    <t>иное обеспечение</t>
  </si>
  <si>
    <t>105</t>
  </si>
  <si>
    <t>12</t>
  </si>
  <si>
    <t>120</t>
  </si>
  <si>
    <t>13</t>
  </si>
  <si>
    <t>130</t>
  </si>
  <si>
    <t>15</t>
  </si>
  <si>
    <t>Расчетные документы, не оплаченные в срок из-за отсутствия средств на счете государственного (мунципального) учреждения</t>
  </si>
  <si>
    <t>150</t>
  </si>
  <si>
    <t>16</t>
  </si>
  <si>
    <t>160</t>
  </si>
  <si>
    <t>17</t>
  </si>
  <si>
    <t>170</t>
  </si>
  <si>
    <t>доходы</t>
  </si>
  <si>
    <t>171</t>
  </si>
  <si>
    <t>расходы</t>
  </si>
  <si>
    <t>172</t>
  </si>
  <si>
    <t>173</t>
  </si>
  <si>
    <t>18</t>
  </si>
  <si>
    <t>180</t>
  </si>
  <si>
    <t>181</t>
  </si>
  <si>
    <t>182</t>
  </si>
  <si>
    <t>20</t>
  </si>
  <si>
    <t>200</t>
  </si>
  <si>
    <t>21</t>
  </si>
  <si>
    <t>210</t>
  </si>
  <si>
    <t>22</t>
  </si>
  <si>
    <t>220</t>
  </si>
  <si>
    <t>23</t>
  </si>
  <si>
    <t>230</t>
  </si>
  <si>
    <t>24</t>
  </si>
  <si>
    <t>240</t>
  </si>
  <si>
    <t>25</t>
  </si>
  <si>
    <t>Имущество, переданное в возмездное пользование (аренду)</t>
  </si>
  <si>
    <t>250</t>
  </si>
  <si>
    <t>26</t>
  </si>
  <si>
    <t>Имущество, переданное в безвозмездное пользование</t>
  </si>
  <si>
    <t>260</t>
  </si>
  <si>
    <t xml:space="preserve">              (наименование ОГРН, ИНН, КПП, местонахождение )</t>
  </si>
  <si>
    <t xml:space="preserve">                                      </t>
  </si>
  <si>
    <t>"________"    _______________  20 ___  г.</t>
  </si>
  <si>
    <t>Руководитель     ______________________</t>
  </si>
  <si>
    <t>(расшифровка подписи)</t>
  </si>
  <si>
    <t>Главный бухгалтер     ___________________</t>
  </si>
  <si>
    <t>(подпись)</t>
  </si>
  <si>
    <t>Централизованная бухгалтерия</t>
  </si>
  <si>
    <t>Руководитель</t>
  </si>
  <si>
    <t>(уполномоченное лицо)</t>
  </si>
  <si>
    <t>(должность)</t>
  </si>
  <si>
    <t>Исполнитель</t>
  </si>
  <si>
    <t>(телефон, e- mail)</t>
  </si>
  <si>
    <t>Экспериментальные устройства</t>
  </si>
  <si>
    <t>Материальные ценности, выданные в личное пользование работникам (сотрудникам)</t>
  </si>
  <si>
    <t>Расчеты по исполнению денежных обязательств через третьих лиц</t>
  </si>
  <si>
    <t>270</t>
  </si>
  <si>
    <t>280</t>
  </si>
  <si>
    <t>средствами</t>
  </si>
  <si>
    <t xml:space="preserve">с целевыми </t>
  </si>
  <si>
    <t>деятельность</t>
  </si>
  <si>
    <t>деятельность по</t>
  </si>
  <si>
    <t xml:space="preserve"> государственному</t>
  </si>
  <si>
    <t>заданию</t>
  </si>
  <si>
    <t>приносящая</t>
  </si>
  <si>
    <t>доход</t>
  </si>
  <si>
    <t>290</t>
  </si>
  <si>
    <t>Акции по номинальной стоимости</t>
  </si>
  <si>
    <t>ROWS_OLAP</t>
  </si>
  <si>
    <t>COLS_OLAP</t>
  </si>
  <si>
    <t>Поступления денежных средств, всего</t>
  </si>
  <si>
    <t>183</t>
  </si>
  <si>
    <t>300</t>
  </si>
  <si>
    <t>источники финансирования дефицита</t>
  </si>
  <si>
    <t>Форма 0503730 с.5</t>
  </si>
  <si>
    <t>Имущество, полученное в пользование</t>
  </si>
  <si>
    <t>Материальные ценности на хранении</t>
  </si>
  <si>
    <t>Бланки строгой отчетности</t>
  </si>
  <si>
    <t>Задолженность неплатежеспособных 
дебиторов, всего</t>
  </si>
  <si>
    <t>Материальные ценности, оплаченные по централизованному снабжению</t>
  </si>
  <si>
    <t>Награды, призы, кубки и ценные подарки, сувениры</t>
  </si>
  <si>
    <t>Задолженность, не востребованная кредиторами, всего</t>
  </si>
  <si>
    <t>Форма 0503730 с. 6</t>
  </si>
  <si>
    <t>Основные средства в эксплуатации</t>
  </si>
  <si>
    <t>Материальные ценности, полученные по централизованному снабжению</t>
  </si>
  <si>
    <t>Нефинансовые активы, переданные в доверительное управление</t>
  </si>
  <si>
    <t>Форма 0503730 с. 7</t>
  </si>
  <si>
    <t>Финансовые активы в управляющих компаниях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</si>
  <si>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</si>
  <si>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</si>
  <si>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</si>
  <si>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</si>
  <si>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</si>
  <si>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</si>
  <si>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</si>
  <si>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</si>
  <si>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</si>
  <si>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Документ подписан ЭЦП:</t>
  </si>
  <si>
    <t>Спецоборудование для выполнения научно-
исследовательских работ по договорам 
с заказчиками</t>
  </si>
  <si>
    <t>Периодические издания для пользования</t>
  </si>
  <si>
    <t>Переплата пенсий и пособий вследствие неправильного применения законодательства о пенсиях и пособиях, счетных ошибок</t>
  </si>
  <si>
    <t>Коломейцева Е. А.</t>
  </si>
  <si>
    <t>Кравченко В. В.</t>
  </si>
  <si>
    <t>Выбытия денежных средств, всего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</si>
</sst>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  <font>
      <i/>
      <sz val="8"/>
      <color indexed="8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0C0C0"/>
        <bgColor indexed="64"/>
      </patternFill>
    </fill>
    <fill>
      <patternFill patternType="lightGray"/>
    </fill>
    <fill>
      <patternFill patternType="lightGray">
        <bgColor indexed="9"/>
      </patternFill>
    </fill>
    <fill>
      <patternFill patternType="lightGray">
        <bgColor indexed="42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7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4" fillId="7" borderId="1" applyNumberFormat="0" applyAlignment="0" applyProtection="0"/>
    <xf numFmtId="0" fontId="4" fillId="7" borderId="1" applyNumberFormat="0" applyAlignment="0" applyProtection="0"/>
    <xf numFmtId="0" fontId="5" fillId="20" borderId="2" applyNumberFormat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6" fillId="20" borderId="1" applyNumberFormat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" fillId="0" borderId="0"/>
    <xf numFmtId="0" fontId="2" fillId="0" borderId="0"/>
    <xf numFmtId="0" fontId="29" fillId="0" borderId="0"/>
    <xf numFmtId="0" fontId="2" fillId="0" borderId="0"/>
    <xf numFmtId="0" fontId="14" fillId="3" borderId="0" applyNumberFormat="0" applyBorder="0" applyAlignment="0" applyProtection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8" fillId="4" borderId="0" applyNumberFormat="0" applyBorder="0" applyAlignment="0" applyProtection="0"/>
  </cellStyleXfs>
  <cellXfs count="174">
    <xf numFmtId="0" fontId="0" fillId="0" borderId="0" xfId="0"/>
    <xf numFmtId="0" fontId="20" fillId="0" borderId="0" xfId="0" applyFont="1"/>
    <xf numFmtId="49" fontId="20" fillId="0" borderId="0" xfId="0" applyNumberFormat="1" applyFont="1"/>
    <xf numFmtId="0" fontId="20" fillId="0" borderId="0" xfId="0" applyFont="1" applyAlignment="1">
      <alignment horizontal="left"/>
    </xf>
    <xf numFmtId="0" fontId="19" fillId="0" borderId="0" xfId="0" applyFont="1" applyAlignment="1">
      <alignment horizontal="centerContinuous"/>
    </xf>
    <xf numFmtId="0" fontId="20" fillId="0" borderId="0" xfId="0" applyFont="1" applyAlignment="1">
      <alignment horizontal="center"/>
    </xf>
    <xf numFmtId="164" fontId="20" fillId="0" borderId="10" xfId="0" applyNumberFormat="1" applyFont="1" applyFill="1" applyBorder="1" applyAlignment="1" applyProtection="1">
      <alignment horizontal="right"/>
      <protection locked="0"/>
    </xf>
    <xf numFmtId="164" fontId="20" fillId="28" borderId="10" xfId="0" applyNumberFormat="1" applyFont="1" applyFill="1" applyBorder="1" applyAlignment="1" applyProtection="1">
      <alignment horizontal="right"/>
    </xf>
    <xf numFmtId="164" fontId="20" fillId="28" borderId="11" xfId="0" applyNumberFormat="1" applyFont="1" applyFill="1" applyBorder="1" applyAlignment="1" applyProtection="1">
      <alignment horizontal="right"/>
    </xf>
    <xf numFmtId="164" fontId="20" fillId="0" borderId="12" xfId="0" applyNumberFormat="1" applyFont="1" applyFill="1" applyBorder="1" applyAlignment="1" applyProtection="1">
      <alignment horizontal="right"/>
      <protection locked="0"/>
    </xf>
    <xf numFmtId="164" fontId="20" fillId="0" borderId="13" xfId="0" applyNumberFormat="1" applyFont="1" applyFill="1" applyBorder="1" applyAlignment="1" applyProtection="1">
      <alignment horizontal="right"/>
      <protection locked="0"/>
    </xf>
    <xf numFmtId="164" fontId="20" fillId="24" borderId="13" xfId="0" applyNumberFormat="1" applyFont="1" applyFill="1" applyBorder="1" applyAlignment="1" applyProtection="1">
      <alignment horizontal="right"/>
    </xf>
    <xf numFmtId="164" fontId="20" fillId="0" borderId="14" xfId="0" applyNumberFormat="1" applyFont="1" applyFill="1" applyBorder="1" applyAlignment="1" applyProtection="1">
      <alignment horizontal="right"/>
      <protection locked="0"/>
    </xf>
    <xf numFmtId="164" fontId="20" fillId="24" borderId="15" xfId="0" applyNumberFormat="1" applyFont="1" applyFill="1" applyBorder="1" applyAlignment="1" applyProtection="1">
      <alignment horizontal="right"/>
    </xf>
    <xf numFmtId="164" fontId="20" fillId="0" borderId="18" xfId="0" applyNumberFormat="1" applyFont="1" applyBorder="1" applyAlignment="1" applyProtection="1">
      <alignment horizontal="right"/>
      <protection locked="0"/>
    </xf>
    <xf numFmtId="164" fontId="20" fillId="0" borderId="13" xfId="0" applyNumberFormat="1" applyFont="1" applyBorder="1" applyAlignment="1" applyProtection="1">
      <alignment horizontal="right"/>
      <protection locked="0"/>
    </xf>
    <xf numFmtId="164" fontId="20" fillId="0" borderId="14" xfId="0" applyNumberFormat="1" applyFont="1" applyBorder="1" applyAlignment="1" applyProtection="1">
      <alignment horizontal="right"/>
      <protection locked="0"/>
    </xf>
    <xf numFmtId="0" fontId="20" fillId="25" borderId="0" xfId="0" applyFont="1" applyFill="1"/>
    <xf numFmtId="49" fontId="20" fillId="25" borderId="0" xfId="0" applyNumberFormat="1" applyFont="1" applyFill="1"/>
    <xf numFmtId="164" fontId="20" fillId="0" borderId="10" xfId="0" applyNumberFormat="1" applyFont="1" applyBorder="1" applyAlignment="1" applyProtection="1">
      <alignment horizontal="right"/>
      <protection locked="0"/>
    </xf>
    <xf numFmtId="164" fontId="20" fillId="0" borderId="12" xfId="0" applyNumberFormat="1" applyFont="1" applyBorder="1" applyAlignment="1" applyProtection="1">
      <alignment horizontal="right"/>
      <protection locked="0"/>
    </xf>
    <xf numFmtId="164" fontId="20" fillId="0" borderId="20" xfId="0" applyNumberFormat="1" applyFont="1" applyBorder="1" applyAlignment="1" applyProtection="1">
      <alignment horizontal="right"/>
      <protection locked="0"/>
    </xf>
    <xf numFmtId="164" fontId="20" fillId="0" borderId="21" xfId="0" applyNumberFormat="1" applyFont="1" applyBorder="1" applyAlignment="1" applyProtection="1">
      <alignment horizontal="right"/>
      <protection locked="0"/>
    </xf>
    <xf numFmtId="164" fontId="20" fillId="24" borderId="21" xfId="0" applyNumberFormat="1" applyFont="1" applyFill="1" applyBorder="1" applyAlignment="1" applyProtection="1">
      <alignment horizontal="right"/>
    </xf>
    <xf numFmtId="164" fontId="20" fillId="0" borderId="22" xfId="0" applyNumberFormat="1" applyFont="1" applyBorder="1" applyAlignment="1" applyProtection="1">
      <alignment horizontal="right"/>
      <protection locked="0"/>
    </xf>
    <xf numFmtId="164" fontId="20" fillId="24" borderId="23" xfId="0" applyNumberFormat="1" applyFont="1" applyFill="1" applyBorder="1" applyAlignment="1" applyProtection="1">
      <alignment horizontal="right"/>
    </xf>
    <xf numFmtId="0" fontId="20" fillId="0" borderId="25" xfId="0" applyFont="1" applyBorder="1"/>
    <xf numFmtId="164" fontId="20" fillId="26" borderId="18" xfId="0" applyNumberFormat="1" applyFont="1" applyFill="1" applyBorder="1" applyAlignment="1" applyProtection="1">
      <alignment horizontal="right"/>
    </xf>
    <xf numFmtId="164" fontId="20" fillId="26" borderId="19" xfId="0" applyNumberFormat="1" applyFont="1" applyFill="1" applyBorder="1" applyAlignment="1" applyProtection="1">
      <alignment horizontal="right"/>
    </xf>
    <xf numFmtId="164" fontId="20" fillId="26" borderId="20" xfId="0" applyNumberFormat="1" applyFont="1" applyFill="1" applyBorder="1" applyAlignment="1" applyProtection="1">
      <alignment horizontal="right"/>
    </xf>
    <xf numFmtId="164" fontId="20" fillId="26" borderId="26" xfId="0" applyNumberFormat="1" applyFont="1" applyFill="1" applyBorder="1" applyAlignment="1" applyProtection="1">
      <alignment horizontal="right"/>
    </xf>
    <xf numFmtId="164" fontId="20" fillId="24" borderId="12" xfId="0" applyNumberFormat="1" applyFont="1" applyFill="1" applyBorder="1" applyAlignment="1" applyProtection="1">
      <alignment horizontal="right"/>
    </xf>
    <xf numFmtId="164" fontId="20" fillId="24" borderId="27" xfId="0" applyNumberFormat="1" applyFont="1" applyFill="1" applyBorder="1" applyAlignment="1" applyProtection="1">
      <alignment horizontal="right"/>
    </xf>
    <xf numFmtId="0" fontId="20" fillId="0" borderId="28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wrapText="1"/>
    </xf>
    <xf numFmtId="49" fontId="20" fillId="0" borderId="28" xfId="0" applyNumberFormat="1" applyFont="1" applyFill="1" applyBorder="1" applyAlignment="1">
      <alignment horizontal="center"/>
    </xf>
    <xf numFmtId="164" fontId="20" fillId="0" borderId="28" xfId="0" applyNumberFormat="1" applyFont="1" applyFill="1" applyBorder="1" applyAlignment="1">
      <alignment horizontal="centerContinuous"/>
    </xf>
    <xf numFmtId="164" fontId="20" fillId="0" borderId="28" xfId="0" applyNumberFormat="1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20" fillId="0" borderId="0" xfId="0" applyFont="1" applyAlignment="1"/>
    <xf numFmtId="0" fontId="21" fillId="0" borderId="0" xfId="0" applyFont="1"/>
    <xf numFmtId="0" fontId="22" fillId="0" borderId="0" xfId="0" applyFont="1" applyAlignment="1">
      <alignment horizontal="right"/>
    </xf>
    <xf numFmtId="0" fontId="20" fillId="0" borderId="0" xfId="0" applyFont="1" applyBorder="1"/>
    <xf numFmtId="0" fontId="20" fillId="0" borderId="25" xfId="0" applyFont="1" applyBorder="1" applyProtection="1">
      <protection locked="0"/>
    </xf>
    <xf numFmtId="0" fontId="20" fillId="0" borderId="0" xfId="0" applyFont="1" applyBorder="1" applyAlignment="1" applyProtection="1">
      <alignment horizontal="center"/>
      <protection locked="0"/>
    </xf>
    <xf numFmtId="0" fontId="20" fillId="0" borderId="0" xfId="0" applyFont="1" applyBorder="1" applyAlignment="1">
      <alignment horizontal="left" wrapText="1"/>
    </xf>
    <xf numFmtId="49" fontId="20" fillId="0" borderId="0" xfId="0" applyNumberFormat="1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right"/>
    </xf>
    <xf numFmtId="164" fontId="20" fillId="28" borderId="12" xfId="0" applyNumberFormat="1" applyFont="1" applyFill="1" applyBorder="1" applyAlignment="1" applyProtection="1">
      <alignment horizontal="right"/>
    </xf>
    <xf numFmtId="164" fontId="20" fillId="28" borderId="27" xfId="0" applyNumberFormat="1" applyFont="1" applyFill="1" applyBorder="1" applyAlignment="1" applyProtection="1">
      <alignment horizontal="right"/>
    </xf>
    <xf numFmtId="164" fontId="20" fillId="0" borderId="21" xfId="0" applyNumberFormat="1" applyFont="1" applyFill="1" applyBorder="1" applyAlignment="1" applyProtection="1">
      <alignment horizontal="right"/>
      <protection locked="0"/>
    </xf>
    <xf numFmtId="164" fontId="20" fillId="0" borderId="22" xfId="0" applyNumberFormat="1" applyFont="1" applyFill="1" applyBorder="1" applyAlignment="1" applyProtection="1">
      <alignment horizontal="right"/>
      <protection locked="0"/>
    </xf>
    <xf numFmtId="0" fontId="20" fillId="0" borderId="29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/>
    </xf>
    <xf numFmtId="0" fontId="20" fillId="0" borderId="0" xfId="0" applyFont="1" applyAlignment="1" applyProtection="1">
      <alignment horizontal="center"/>
    </xf>
    <xf numFmtId="0" fontId="20" fillId="0" borderId="18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left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/>
    </xf>
    <xf numFmtId="0" fontId="20" fillId="0" borderId="20" xfId="0" applyFont="1" applyBorder="1" applyAlignment="1" applyProtection="1">
      <alignment horizontal="center" vertical="center"/>
    </xf>
    <xf numFmtId="0" fontId="20" fillId="0" borderId="21" xfId="0" applyFont="1" applyBorder="1" applyAlignment="1" applyProtection="1">
      <alignment horizontal="center" vertical="center"/>
    </xf>
    <xf numFmtId="0" fontId="20" fillId="0" borderId="22" xfId="0" applyFont="1" applyBorder="1" applyAlignment="1" applyProtection="1">
      <alignment horizontal="center" vertical="center"/>
    </xf>
    <xf numFmtId="49" fontId="20" fillId="26" borderId="30" xfId="0" applyNumberFormat="1" applyFont="1" applyFill="1" applyBorder="1" applyAlignment="1" applyProtection="1">
      <alignment horizontal="center"/>
    </xf>
    <xf numFmtId="0" fontId="20" fillId="26" borderId="31" xfId="0" applyFont="1" applyFill="1" applyBorder="1" applyAlignment="1" applyProtection="1">
      <alignment horizontal="left" wrapText="1"/>
    </xf>
    <xf numFmtId="49" fontId="20" fillId="26" borderId="32" xfId="0" applyNumberFormat="1" applyFont="1" applyFill="1" applyBorder="1" applyAlignment="1" applyProtection="1">
      <alignment horizontal="center"/>
    </xf>
    <xf numFmtId="49" fontId="20" fillId="26" borderId="33" xfId="0" applyNumberFormat="1" applyFont="1" applyFill="1" applyBorder="1" applyAlignment="1" applyProtection="1">
      <alignment horizontal="center"/>
    </xf>
    <xf numFmtId="49" fontId="20" fillId="26" borderId="34" xfId="0" applyNumberFormat="1" applyFont="1" applyFill="1" applyBorder="1" applyAlignment="1" applyProtection="1">
      <alignment horizontal="center"/>
    </xf>
    <xf numFmtId="49" fontId="20" fillId="26" borderId="35" xfId="0" applyNumberFormat="1" applyFont="1" applyFill="1" applyBorder="1" applyAlignment="1" applyProtection="1">
      <alignment horizontal="center"/>
    </xf>
    <xf numFmtId="0" fontId="20" fillId="26" borderId="35" xfId="0" applyFont="1" applyFill="1" applyBorder="1" applyAlignment="1" applyProtection="1">
      <alignment horizontal="left" wrapText="1" indent="2"/>
    </xf>
    <xf numFmtId="49" fontId="20" fillId="26" borderId="36" xfId="0" applyNumberFormat="1" applyFont="1" applyFill="1" applyBorder="1" applyAlignment="1" applyProtection="1">
      <alignment horizontal="center"/>
    </xf>
    <xf numFmtId="164" fontId="20" fillId="26" borderId="37" xfId="0" applyNumberFormat="1" applyFont="1" applyFill="1" applyBorder="1" applyAlignment="1" applyProtection="1">
      <alignment horizontal="right"/>
    </xf>
    <xf numFmtId="49" fontId="20" fillId="26" borderId="38" xfId="0" applyNumberFormat="1" applyFont="1" applyFill="1" applyBorder="1" applyAlignment="1" applyProtection="1">
      <alignment horizontal="center"/>
    </xf>
    <xf numFmtId="0" fontId="20" fillId="0" borderId="38" xfId="0" applyFont="1" applyBorder="1" applyAlignment="1" applyProtection="1">
      <alignment horizontal="left" wrapText="1"/>
    </xf>
    <xf numFmtId="49" fontId="20" fillId="0" borderId="34" xfId="0" applyNumberFormat="1" applyFont="1" applyBorder="1" applyAlignment="1" applyProtection="1">
      <alignment horizontal="center"/>
    </xf>
    <xf numFmtId="164" fontId="20" fillId="0" borderId="12" xfId="0" applyNumberFormat="1" applyFont="1" applyBorder="1" applyAlignment="1" applyProtection="1">
      <alignment horizontal="right"/>
    </xf>
    <xf numFmtId="164" fontId="20" fillId="0" borderId="13" xfId="0" applyNumberFormat="1" applyFont="1" applyBorder="1" applyAlignment="1" applyProtection="1">
      <alignment horizontal="right"/>
    </xf>
    <xf numFmtId="164" fontId="20" fillId="0" borderId="39" xfId="0" applyNumberFormat="1" applyFont="1" applyBorder="1" applyAlignment="1" applyProtection="1">
      <alignment horizontal="right"/>
    </xf>
    <xf numFmtId="164" fontId="20" fillId="0" borderId="27" xfId="0" applyNumberFormat="1" applyFont="1" applyBorder="1" applyAlignment="1" applyProtection="1">
      <alignment horizontal="right"/>
    </xf>
    <xf numFmtId="49" fontId="20" fillId="26" borderId="40" xfId="0" applyNumberFormat="1" applyFont="1" applyFill="1" applyBorder="1" applyAlignment="1" applyProtection="1">
      <alignment horizontal="center"/>
    </xf>
    <xf numFmtId="0" fontId="20" fillId="26" borderId="40" xfId="0" applyFont="1" applyFill="1" applyBorder="1" applyAlignment="1" applyProtection="1">
      <alignment horizontal="left" wrapText="1"/>
    </xf>
    <xf numFmtId="49" fontId="20" fillId="26" borderId="41" xfId="0" applyNumberFormat="1" applyFont="1" applyFill="1" applyBorder="1" applyAlignment="1" applyProtection="1">
      <alignment horizontal="center"/>
    </xf>
    <xf numFmtId="164" fontId="20" fillId="27" borderId="12" xfId="0" applyNumberFormat="1" applyFont="1" applyFill="1" applyBorder="1" applyAlignment="1" applyProtection="1">
      <alignment horizontal="right"/>
    </xf>
    <xf numFmtId="164" fontId="20" fillId="27" borderId="27" xfId="0" applyNumberFormat="1" applyFont="1" applyFill="1" applyBorder="1" applyAlignment="1" applyProtection="1">
      <alignment horizontal="right"/>
    </xf>
    <xf numFmtId="0" fontId="20" fillId="26" borderId="17" xfId="0" applyFont="1" applyFill="1" applyBorder="1" applyAlignment="1" applyProtection="1">
      <alignment horizontal="left" wrapText="1" indent="1"/>
    </xf>
    <xf numFmtId="0" fontId="20" fillId="26" borderId="16" xfId="0" applyFont="1" applyFill="1" applyBorder="1" applyAlignment="1" applyProtection="1">
      <alignment horizontal="left" wrapText="1" indent="1"/>
    </xf>
    <xf numFmtId="49" fontId="20" fillId="26" borderId="17" xfId="0" applyNumberFormat="1" applyFont="1" applyFill="1" applyBorder="1" applyAlignment="1" applyProtection="1">
      <alignment horizontal="center"/>
    </xf>
    <xf numFmtId="0" fontId="20" fillId="26" borderId="42" xfId="0" applyFont="1" applyFill="1" applyBorder="1" applyAlignment="1" applyProtection="1">
      <alignment horizontal="left" wrapText="1" indent="1"/>
    </xf>
    <xf numFmtId="0" fontId="20" fillId="26" borderId="43" xfId="0" applyFont="1" applyFill="1" applyBorder="1" applyAlignment="1" applyProtection="1">
      <alignment horizontal="left" wrapText="1" indent="1"/>
    </xf>
    <xf numFmtId="49" fontId="20" fillId="26" borderId="44" xfId="0" applyNumberFormat="1" applyFont="1" applyFill="1" applyBorder="1" applyAlignment="1" applyProtection="1">
      <alignment horizontal="center"/>
    </xf>
    <xf numFmtId="49" fontId="20" fillId="26" borderId="45" xfId="0" applyNumberFormat="1" applyFont="1" applyFill="1" applyBorder="1" applyAlignment="1" applyProtection="1">
      <alignment horizontal="center"/>
    </xf>
    <xf numFmtId="49" fontId="20" fillId="25" borderId="25" xfId="0" applyNumberFormat="1" applyFont="1" applyFill="1" applyBorder="1" applyAlignment="1" applyProtection="1">
      <alignment horizontal="center"/>
    </xf>
    <xf numFmtId="0" fontId="20" fillId="25" borderId="25" xfId="0" applyFont="1" applyFill="1" applyBorder="1" applyAlignment="1" applyProtection="1">
      <alignment horizontal="left" wrapText="1"/>
    </xf>
    <xf numFmtId="0" fontId="19" fillId="25" borderId="25" xfId="0" applyFont="1" applyFill="1" applyBorder="1" applyAlignment="1" applyProtection="1">
      <alignment horizontal="centerContinuous"/>
    </xf>
    <xf numFmtId="0" fontId="20" fillId="25" borderId="25" xfId="0" applyFont="1" applyFill="1" applyBorder="1" applyProtection="1"/>
    <xf numFmtId="0" fontId="20" fillId="0" borderId="25" xfId="0" applyFont="1" applyBorder="1" applyAlignment="1" applyProtection="1">
      <alignment horizontal="left"/>
    </xf>
    <xf numFmtId="0" fontId="25" fillId="25" borderId="25" xfId="0" applyFont="1" applyFill="1" applyBorder="1" applyAlignment="1" applyProtection="1">
      <alignment horizontal="right"/>
    </xf>
    <xf numFmtId="49" fontId="20" fillId="26" borderId="46" xfId="0" applyNumberFormat="1" applyFont="1" applyFill="1" applyBorder="1" applyAlignment="1" applyProtection="1">
      <alignment horizontal="center"/>
    </xf>
    <xf numFmtId="49" fontId="20" fillId="26" borderId="47" xfId="0" applyNumberFormat="1" applyFont="1" applyFill="1" applyBorder="1" applyAlignment="1" applyProtection="1">
      <alignment horizontal="center"/>
    </xf>
    <xf numFmtId="49" fontId="20" fillId="26" borderId="48" xfId="0" applyNumberFormat="1" applyFont="1" applyFill="1" applyBorder="1" applyAlignment="1" applyProtection="1">
      <alignment horizontal="center"/>
    </xf>
    <xf numFmtId="0" fontId="20" fillId="26" borderId="17" xfId="0" applyFont="1" applyFill="1" applyBorder="1" applyAlignment="1" applyProtection="1">
      <alignment horizontal="left" wrapText="1" indent="2"/>
    </xf>
    <xf numFmtId="0" fontId="20" fillId="26" borderId="16" xfId="0" applyFont="1" applyFill="1" applyBorder="1" applyAlignment="1" applyProtection="1">
      <alignment horizontal="left" wrapText="1" indent="2"/>
    </xf>
    <xf numFmtId="0" fontId="20" fillId="26" borderId="42" xfId="0" applyFont="1" applyFill="1" applyBorder="1" applyAlignment="1" applyProtection="1">
      <alignment horizontal="left" wrapText="1" indent="2"/>
    </xf>
    <xf numFmtId="0" fontId="20" fillId="26" borderId="33" xfId="0" applyFont="1" applyFill="1" applyBorder="1" applyAlignment="1" applyProtection="1">
      <alignment horizontal="left" wrapText="1"/>
    </xf>
    <xf numFmtId="0" fontId="20" fillId="26" borderId="49" xfId="0" applyFont="1" applyFill="1" applyBorder="1" applyAlignment="1" applyProtection="1">
      <alignment horizontal="left" wrapText="1" indent="2"/>
    </xf>
    <xf numFmtId="49" fontId="20" fillId="26" borderId="50" xfId="0" applyNumberFormat="1" applyFont="1" applyFill="1" applyBorder="1" applyAlignment="1" applyProtection="1">
      <alignment horizontal="center"/>
    </xf>
    <xf numFmtId="164" fontId="20" fillId="26" borderId="51" xfId="0" applyNumberFormat="1" applyFont="1" applyFill="1" applyBorder="1" applyAlignment="1" applyProtection="1">
      <alignment horizontal="right"/>
    </xf>
    <xf numFmtId="0" fontId="20" fillId="0" borderId="43" xfId="0" applyFont="1" applyBorder="1" applyAlignment="1" applyProtection="1">
      <alignment horizontal="left" wrapText="1" indent="2"/>
    </xf>
    <xf numFmtId="49" fontId="20" fillId="25" borderId="48" xfId="0" applyNumberFormat="1" applyFont="1" applyFill="1" applyBorder="1" applyAlignment="1" applyProtection="1">
      <alignment horizontal="center"/>
    </xf>
    <xf numFmtId="164" fontId="20" fillId="25" borderId="12" xfId="0" applyNumberFormat="1" applyFont="1" applyFill="1" applyBorder="1" applyAlignment="1" applyProtection="1">
      <alignment horizontal="right"/>
    </xf>
    <xf numFmtId="164" fontId="20" fillId="25" borderId="39" xfId="0" applyNumberFormat="1" applyFont="1" applyFill="1" applyBorder="1" applyAlignment="1" applyProtection="1">
      <alignment horizontal="right"/>
    </xf>
    <xf numFmtId="164" fontId="20" fillId="25" borderId="27" xfId="0" applyNumberFormat="1" applyFont="1" applyFill="1" applyBorder="1" applyAlignment="1" applyProtection="1">
      <alignment horizontal="right"/>
    </xf>
    <xf numFmtId="49" fontId="20" fillId="26" borderId="24" xfId="0" applyNumberFormat="1" applyFont="1" applyFill="1" applyBorder="1" applyAlignment="1" applyProtection="1">
      <alignment horizontal="center"/>
    </xf>
    <xf numFmtId="0" fontId="20" fillId="26" borderId="44" xfId="0" applyFont="1" applyFill="1" applyBorder="1" applyAlignment="1" applyProtection="1">
      <alignment horizontal="center"/>
    </xf>
    <xf numFmtId="0" fontId="20" fillId="29" borderId="40" xfId="0" applyFont="1" applyFill="1" applyBorder="1" applyAlignment="1" applyProtection="1">
      <alignment horizontal="left" wrapText="1"/>
    </xf>
    <xf numFmtId="49" fontId="20" fillId="29" borderId="52" xfId="0" applyNumberFormat="1" applyFont="1" applyFill="1" applyBorder="1" applyAlignment="1" applyProtection="1">
      <alignment horizontal="center"/>
    </xf>
    <xf numFmtId="0" fontId="20" fillId="26" borderId="46" xfId="0" applyFont="1" applyFill="1" applyBorder="1" applyAlignment="1" applyProtection="1">
      <alignment horizontal="center"/>
    </xf>
    <xf numFmtId="0" fontId="20" fillId="29" borderId="53" xfId="0" applyFont="1" applyFill="1" applyBorder="1" applyAlignment="1" applyProtection="1">
      <alignment horizontal="left" wrapText="1"/>
    </xf>
    <xf numFmtId="49" fontId="20" fillId="29" borderId="47" xfId="0" applyNumberFormat="1" applyFont="1" applyFill="1" applyBorder="1" applyAlignment="1" applyProtection="1">
      <alignment horizontal="center"/>
    </xf>
    <xf numFmtId="0" fontId="20" fillId="26" borderId="40" xfId="0" applyFont="1" applyFill="1" applyBorder="1" applyAlignment="1" applyProtection="1">
      <alignment horizontal="center"/>
    </xf>
    <xf numFmtId="0" fontId="20" fillId="29" borderId="33" xfId="0" applyFont="1" applyFill="1" applyBorder="1" applyAlignment="1" applyProtection="1">
      <alignment horizontal="left" wrapText="1"/>
    </xf>
    <xf numFmtId="49" fontId="20" fillId="29" borderId="48" xfId="0" applyNumberFormat="1" applyFont="1" applyFill="1" applyBorder="1" applyAlignment="1" applyProtection="1">
      <alignment horizontal="center"/>
    </xf>
    <xf numFmtId="0" fontId="20" fillId="0" borderId="39" xfId="0" applyFont="1" applyBorder="1" applyAlignment="1" applyProtection="1">
      <alignment horizontal="center" vertical="center"/>
    </xf>
    <xf numFmtId="0" fontId="20" fillId="0" borderId="53" xfId="0" applyFont="1" applyBorder="1" applyAlignment="1" applyProtection="1">
      <alignment horizontal="center" vertical="center"/>
    </xf>
    <xf numFmtId="0" fontId="20" fillId="0" borderId="54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20" fillId="0" borderId="14" xfId="0" applyFont="1" applyBorder="1" applyAlignment="1" applyProtection="1">
      <alignment horizontal="center" vertical="center" wrapText="1"/>
    </xf>
    <xf numFmtId="0" fontId="23" fillId="0" borderId="0" xfId="0" applyFont="1" applyAlignment="1">
      <alignment horizontal="center"/>
    </xf>
    <xf numFmtId="0" fontId="20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0" fillId="0" borderId="25" xfId="0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5" xfId="0" applyFont="1" applyBorder="1" applyAlignment="1" applyProtection="1">
      <alignment horizontal="left"/>
      <protection locked="0"/>
    </xf>
    <xf numFmtId="0" fontId="22" fillId="0" borderId="0" xfId="0" applyFont="1" applyAlignment="1">
      <alignment horizontal="right"/>
    </xf>
    <xf numFmtId="0" fontId="20" fillId="0" borderId="29" xfId="0" applyFont="1" applyBorder="1" applyAlignment="1">
      <alignment horizontal="center"/>
    </xf>
    <xf numFmtId="49" fontId="20" fillId="0" borderId="29" xfId="0" applyNumberFormat="1" applyFont="1" applyBorder="1" applyAlignment="1">
      <alignment horizontal="center" wrapText="1"/>
    </xf>
    <xf numFmtId="49" fontId="20" fillId="0" borderId="0" xfId="0" applyNumberFormat="1" applyFont="1" applyAlignment="1">
      <alignment horizontal="center"/>
    </xf>
    <xf numFmtId="49" fontId="20" fillId="0" borderId="63" xfId="0" applyNumberFormat="1" applyFont="1" applyBorder="1" applyAlignment="1">
      <alignment horizontal="center"/>
    </xf>
    <xf numFmtId="49" fontId="20" fillId="0" borderId="64" xfId="0" applyNumberFormat="1" applyFont="1" applyBorder="1" applyAlignment="1">
      <alignment horizontal="center"/>
    </xf>
    <xf numFmtId="49" fontId="28" fillId="0" borderId="64" xfId="0" applyNumberFormat="1" applyFont="1" applyBorder="1" applyAlignment="1">
      <alignment horizontal="left" vertical="center" indent="2"/>
    </xf>
    <xf numFmtId="49" fontId="28" fillId="0" borderId="65" xfId="0" applyNumberFormat="1" applyFont="1" applyBorder="1" applyAlignment="1">
      <alignment horizontal="left" vertical="center" indent="2"/>
    </xf>
    <xf numFmtId="49" fontId="26" fillId="30" borderId="55" xfId="54" applyNumberFormat="1" applyFont="1" applyFill="1" applyBorder="1" applyAlignment="1">
      <alignment horizontal="right" indent="1"/>
    </xf>
    <xf numFmtId="49" fontId="26" fillId="30" borderId="56" xfId="54" applyNumberFormat="1" applyFont="1" applyFill="1" applyBorder="1" applyAlignment="1">
      <alignment horizontal="right" indent="1"/>
    </xf>
    <xf numFmtId="49" fontId="27" fillId="30" borderId="56" xfId="0" applyNumberFormat="1" applyFont="1" applyFill="1" applyBorder="1" applyAlignment="1">
      <alignment horizontal="left" indent="1"/>
    </xf>
    <xf numFmtId="49" fontId="27" fillId="30" borderId="62" xfId="0" applyNumberFormat="1" applyFont="1" applyFill="1" applyBorder="1" applyAlignment="1">
      <alignment horizontal="left" indent="1"/>
    </xf>
    <xf numFmtId="49" fontId="26" fillId="30" borderId="57" xfId="54" applyNumberFormat="1" applyFont="1" applyFill="1" applyBorder="1" applyAlignment="1">
      <alignment horizontal="right" indent="1"/>
    </xf>
    <xf numFmtId="49" fontId="26" fillId="30" borderId="0" xfId="54" applyNumberFormat="1" applyFont="1" applyFill="1" applyBorder="1" applyAlignment="1">
      <alignment horizontal="right" indent="1"/>
    </xf>
    <xf numFmtId="14" fontId="27" fillId="30" borderId="0" xfId="0" applyNumberFormat="1" applyFont="1" applyFill="1" applyBorder="1" applyAlignment="1">
      <alignment horizontal="left" indent="1"/>
    </xf>
    <xf numFmtId="14" fontId="27" fillId="30" borderId="58" xfId="0" applyNumberFormat="1" applyFont="1" applyFill="1" applyBorder="1" applyAlignment="1">
      <alignment horizontal="left" indent="1"/>
    </xf>
    <xf numFmtId="49" fontId="27" fillId="30" borderId="0" xfId="0" applyNumberFormat="1" applyFont="1" applyFill="1" applyBorder="1" applyAlignment="1">
      <alignment horizontal="left" indent="1"/>
    </xf>
    <xf numFmtId="49" fontId="27" fillId="30" borderId="58" xfId="0" applyNumberFormat="1" applyFont="1" applyFill="1" applyBorder="1" applyAlignment="1">
      <alignment horizontal="left" indent="1"/>
    </xf>
    <xf numFmtId="49" fontId="26" fillId="30" borderId="61" xfId="54" applyNumberFormat="1" applyFont="1" applyFill="1" applyBorder="1" applyAlignment="1">
      <alignment horizontal="right" indent="1"/>
    </xf>
    <xf numFmtId="49" fontId="26" fillId="30" borderId="59" xfId="54" applyNumberFormat="1" applyFont="1" applyFill="1" applyBorder="1" applyAlignment="1">
      <alignment horizontal="right" indent="1"/>
    </xf>
    <xf numFmtId="49" fontId="27" fillId="30" borderId="59" xfId="0" applyNumberFormat="1" applyFont="1" applyFill="1" applyBorder="1" applyAlignment="1">
      <alignment horizontal="left" wrapText="1" indent="1"/>
    </xf>
    <xf numFmtId="49" fontId="27" fillId="30" borderId="60" xfId="0" applyNumberFormat="1" applyFont="1" applyFill="1" applyBorder="1" applyAlignment="1">
      <alignment horizontal="left" wrapText="1" indent="1"/>
    </xf>
    <xf numFmtId="0" fontId="20" fillId="30" borderId="0" xfId="0" applyFont="1" applyFill="1" applyAlignment="1">
      <alignment horizontal="center"/>
    </xf>
    <xf numFmtId="0" fontId="20" fillId="30" borderId="16" xfId="0" applyFont="1" applyFill="1" applyBorder="1" applyAlignment="1" applyProtection="1">
      <alignment horizontal="left" wrapText="1" indent="2"/>
      <protection locked="0"/>
    </xf>
    <xf numFmtId="49" fontId="20" fillId="31" borderId="24" xfId="0" applyNumberFormat="1" applyFont="1" applyFill="1" applyBorder="1" applyAlignment="1" applyProtection="1">
      <alignment horizontal="center"/>
      <protection locked="0"/>
    </xf>
    <xf numFmtId="164" fontId="20" fillId="31" borderId="13" xfId="0" applyNumberFormat="1" applyFont="1" applyFill="1" applyBorder="1" applyAlignment="1" applyProtection="1">
      <alignment horizontal="right"/>
      <protection locked="0"/>
    </xf>
    <xf numFmtId="164" fontId="20" fillId="32" borderId="13" xfId="0" applyNumberFormat="1" applyFont="1" applyFill="1" applyBorder="1" applyAlignment="1" applyProtection="1">
      <alignment horizontal="right"/>
    </xf>
    <xf numFmtId="164" fontId="20" fillId="31" borderId="14" xfId="0" applyNumberFormat="1" applyFont="1" applyFill="1" applyBorder="1" applyAlignment="1" applyProtection="1">
      <alignment horizontal="right"/>
      <protection locked="0"/>
    </xf>
    <xf numFmtId="164" fontId="20" fillId="32" borderId="15" xfId="0" applyNumberFormat="1" applyFont="1" applyFill="1" applyBorder="1" applyAlignment="1" applyProtection="1">
      <alignment horizontal="right"/>
    </xf>
    <xf numFmtId="49" fontId="20" fillId="30" borderId="17" xfId="0" applyNumberFormat="1" applyFont="1" applyFill="1" applyBorder="1" applyAlignment="1" applyProtection="1">
      <alignment horizontal="center"/>
      <protection locked="0"/>
    </xf>
    <xf numFmtId="164" fontId="20" fillId="30" borderId="18" xfId="0" applyNumberFormat="1" applyFont="1" applyFill="1" applyBorder="1" applyAlignment="1" applyProtection="1">
      <alignment horizontal="right"/>
      <protection locked="0"/>
    </xf>
    <xf numFmtId="164" fontId="20" fillId="30" borderId="19" xfId="0" applyNumberFormat="1" applyFont="1" applyFill="1" applyBorder="1" applyAlignment="1" applyProtection="1">
      <alignment horizontal="right"/>
      <protection locked="0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Обычный 5" xfId="56"/>
    <cellStyle name="Плохой" xfId="57" builtinId="27" customBuiltin="1"/>
    <cellStyle name="Плохой 2" xfId="58"/>
    <cellStyle name="Пояснение" xfId="59" builtinId="53" customBuiltin="1"/>
    <cellStyle name="Пояснение 2" xfId="60"/>
    <cellStyle name="Примечание" xfId="61" builtinId="10" customBuiltin="1"/>
    <cellStyle name="Примечание 2" xfId="62"/>
    <cellStyle name="Примечание 3" xfId="63"/>
    <cellStyle name="Связанная ячейка" xfId="64" builtinId="24" customBuiltin="1"/>
    <cellStyle name="Связанная ячейка 2" xfId="65"/>
    <cellStyle name="Текст предупреждения" xfId="66" builtinId="11" customBuiltin="1"/>
    <cellStyle name="Текст предупреждения 2" xfId="67"/>
    <cellStyle name="Хороший" xfId="68" builtinId="26" customBuiltin="1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276225</xdr:colOff>
      <xdr:row>80</xdr:row>
      <xdr:rowOff>47625</xdr:rowOff>
    </xdr:from>
    <xdr:to>
      <xdr:col>5</xdr:col>
      <xdr:colOff>847725</xdr:colOff>
      <xdr:row>80</xdr:row>
      <xdr:rowOff>581025</xdr:rowOff>
    </xdr:to>
    <xdr:pic>
      <xdr:nvPicPr>
        <xdr:cNvPr id="63309" name="Picture 224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0" y="15306675"/>
          <a:ext cx="5715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92"/>
  <sheetViews>
    <sheetView tabSelected="1" workbookViewId="0">
      <pane ySplit="7" topLeftCell="A8" activePane="bottomLeft" state="frozen"/>
      <selection pane="bottomLeft" sqref="A1:J1"/>
    </sheetView>
  </sheetViews>
  <sheetFormatPr defaultRowHeight="11.25" x14ac:dyDescent="0.2"/>
  <cols>
    <col min="1" max="1" width="6.5703125" style="3" customWidth="1"/>
    <col min="2" max="2" width="31" style="3" customWidth="1"/>
    <col min="3" max="3" width="4.5703125" style="3" customWidth="1"/>
    <col min="4" max="4" width="16.85546875" style="2" customWidth="1"/>
    <col min="5" max="11" width="16.85546875" style="1" customWidth="1"/>
    <col min="12" max="12" width="17.5703125" style="1" hidden="1" customWidth="1"/>
    <col min="13" max="13" width="9.140625" style="2" hidden="1" customWidth="1"/>
    <col min="14" max="16384" width="9.140625" style="1"/>
  </cols>
  <sheetData>
    <row r="1" spans="1:13" ht="13.5" customHeight="1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50" t="s">
        <v>120</v>
      </c>
    </row>
    <row r="2" spans="1:13" ht="12.75" customHeight="1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</row>
    <row r="3" spans="1:13" ht="6" customHeight="1" x14ac:dyDescent="0.2">
      <c r="D3" s="4"/>
    </row>
    <row r="4" spans="1:13" ht="12.75" customHeight="1" x14ac:dyDescent="0.2">
      <c r="A4" s="55" t="s">
        <v>2</v>
      </c>
      <c r="B4" s="56" t="s">
        <v>3</v>
      </c>
      <c r="C4" s="56" t="s">
        <v>4</v>
      </c>
      <c r="D4" s="126" t="s">
        <v>5</v>
      </c>
      <c r="E4" s="127"/>
      <c r="F4" s="127"/>
      <c r="G4" s="128"/>
      <c r="H4" s="126" t="s">
        <v>6</v>
      </c>
      <c r="I4" s="127"/>
      <c r="J4" s="127"/>
      <c r="K4" s="127"/>
    </row>
    <row r="5" spans="1:13" ht="12" customHeight="1" x14ac:dyDescent="0.2">
      <c r="A5" s="57" t="s">
        <v>7</v>
      </c>
      <c r="B5" s="58" t="s">
        <v>8</v>
      </c>
      <c r="C5" s="58" t="s">
        <v>9</v>
      </c>
      <c r="D5" s="59" t="s">
        <v>106</v>
      </c>
      <c r="E5" s="59" t="s">
        <v>107</v>
      </c>
      <c r="F5" s="59" t="s">
        <v>110</v>
      </c>
      <c r="G5" s="129" t="s">
        <v>10</v>
      </c>
      <c r="H5" s="59" t="s">
        <v>106</v>
      </c>
      <c r="I5" s="59" t="s">
        <v>107</v>
      </c>
      <c r="J5" s="59" t="s">
        <v>110</v>
      </c>
      <c r="K5" s="132" t="s">
        <v>10</v>
      </c>
    </row>
    <row r="6" spans="1:13" ht="12" customHeight="1" x14ac:dyDescent="0.2">
      <c r="A6" s="57" t="s">
        <v>11</v>
      </c>
      <c r="B6" s="58" t="s">
        <v>12</v>
      </c>
      <c r="C6" s="58" t="s">
        <v>13</v>
      </c>
      <c r="D6" s="60" t="s">
        <v>105</v>
      </c>
      <c r="E6" s="60" t="s">
        <v>108</v>
      </c>
      <c r="F6" s="60" t="s">
        <v>111</v>
      </c>
      <c r="G6" s="130"/>
      <c r="H6" s="60" t="s">
        <v>105</v>
      </c>
      <c r="I6" s="60" t="s">
        <v>108</v>
      </c>
      <c r="J6" s="60" t="s">
        <v>111</v>
      </c>
      <c r="K6" s="133"/>
      <c r="L6" s="1" t="s">
        <v>114</v>
      </c>
    </row>
    <row r="7" spans="1:13" ht="12" customHeight="1" x14ac:dyDescent="0.2">
      <c r="A7" s="57" t="s">
        <v>14</v>
      </c>
      <c r="B7" s="61"/>
      <c r="C7" s="58"/>
      <c r="D7" s="62" t="s">
        <v>104</v>
      </c>
      <c r="E7" s="62" t="s">
        <v>109</v>
      </c>
      <c r="F7" s="62" t="s">
        <v>106</v>
      </c>
      <c r="G7" s="131"/>
      <c r="H7" s="62" t="s">
        <v>104</v>
      </c>
      <c r="I7" s="62" t="s">
        <v>109</v>
      </c>
      <c r="J7" s="62" t="s">
        <v>106</v>
      </c>
      <c r="K7" s="134"/>
      <c r="L7" s="1" t="s">
        <v>115</v>
      </c>
    </row>
    <row r="8" spans="1:13" ht="12" customHeight="1" thickBot="1" x14ac:dyDescent="0.25">
      <c r="A8" s="55">
        <v>1</v>
      </c>
      <c r="B8" s="63">
        <v>2</v>
      </c>
      <c r="C8" s="63">
        <v>3</v>
      </c>
      <c r="D8" s="64">
        <v>4</v>
      </c>
      <c r="E8" s="64">
        <v>5</v>
      </c>
      <c r="F8" s="64">
        <v>6</v>
      </c>
      <c r="G8" s="64">
        <v>7</v>
      </c>
      <c r="H8" s="65">
        <v>8</v>
      </c>
      <c r="I8" s="65">
        <v>9</v>
      </c>
      <c r="J8" s="66">
        <v>10</v>
      </c>
      <c r="K8" s="66">
        <v>11</v>
      </c>
    </row>
    <row r="9" spans="1:13" x14ac:dyDescent="0.2">
      <c r="A9" s="67" t="s">
        <v>15</v>
      </c>
      <c r="B9" s="68" t="s">
        <v>121</v>
      </c>
      <c r="C9" s="69" t="s">
        <v>16</v>
      </c>
      <c r="D9" s="6"/>
      <c r="E9" s="6"/>
      <c r="F9" s="6"/>
      <c r="G9" s="7">
        <f>D9+E9+F9</f>
        <v>0</v>
      </c>
      <c r="H9" s="6"/>
      <c r="I9" s="6"/>
      <c r="J9" s="6"/>
      <c r="K9" s="8">
        <f>H9+I9+J9</f>
        <v>0</v>
      </c>
      <c r="M9" s="2" t="s">
        <v>16</v>
      </c>
    </row>
    <row r="10" spans="1:13" x14ac:dyDescent="0.2">
      <c r="A10" s="70" t="s">
        <v>18</v>
      </c>
      <c r="B10" s="68" t="s">
        <v>122</v>
      </c>
      <c r="C10" s="71" t="s">
        <v>19</v>
      </c>
      <c r="D10" s="9"/>
      <c r="E10" s="9">
        <v>445.2</v>
      </c>
      <c r="F10" s="10"/>
      <c r="G10" s="11">
        <f>D10+E10+F10</f>
        <v>445.2</v>
      </c>
      <c r="H10" s="9"/>
      <c r="I10" s="9">
        <v>446.2</v>
      </c>
      <c r="J10" s="12"/>
      <c r="K10" s="13">
        <f>H10+I10+J10</f>
        <v>446.2</v>
      </c>
      <c r="M10" s="2" t="s">
        <v>19</v>
      </c>
    </row>
    <row r="11" spans="1:13" x14ac:dyDescent="0.2">
      <c r="A11" s="70" t="s">
        <v>20</v>
      </c>
      <c r="B11" s="68" t="s">
        <v>123</v>
      </c>
      <c r="C11" s="71" t="s">
        <v>21</v>
      </c>
      <c r="D11" s="9"/>
      <c r="E11" s="9">
        <v>48</v>
      </c>
      <c r="F11" s="10"/>
      <c r="G11" s="11">
        <f>D11+E11+F11</f>
        <v>48</v>
      </c>
      <c r="H11" s="9"/>
      <c r="I11" s="9">
        <v>72</v>
      </c>
      <c r="J11" s="12"/>
      <c r="K11" s="13">
        <f>H11+I11+J11</f>
        <v>72</v>
      </c>
      <c r="M11" s="2" t="s">
        <v>21</v>
      </c>
    </row>
    <row r="12" spans="1:13" ht="22.5" x14ac:dyDescent="0.2">
      <c r="A12" s="70" t="s">
        <v>22</v>
      </c>
      <c r="B12" s="68" t="s">
        <v>124</v>
      </c>
      <c r="C12" s="71" t="s">
        <v>23</v>
      </c>
      <c r="D12" s="9"/>
      <c r="E12" s="9"/>
      <c r="F12" s="10"/>
      <c r="G12" s="11">
        <f>D12+E12+F12</f>
        <v>0</v>
      </c>
      <c r="H12" s="9"/>
      <c r="I12" s="9"/>
      <c r="J12" s="12"/>
      <c r="K12" s="13">
        <f>H12+I12+J12</f>
        <v>0</v>
      </c>
      <c r="M12" s="2" t="s">
        <v>23</v>
      </c>
    </row>
    <row r="13" spans="1:13" x14ac:dyDescent="0.2">
      <c r="A13" s="72"/>
      <c r="B13" s="73" t="s">
        <v>17</v>
      </c>
      <c r="C13" s="74"/>
      <c r="D13" s="29"/>
      <c r="E13" s="29"/>
      <c r="F13" s="29"/>
      <c r="G13" s="29"/>
      <c r="H13" s="29"/>
      <c r="I13" s="29"/>
      <c r="J13" s="30"/>
      <c r="K13" s="75"/>
    </row>
    <row r="14" spans="1:13" x14ac:dyDescent="0.2">
      <c r="A14" s="72"/>
      <c r="B14" s="165"/>
      <c r="C14" s="171"/>
      <c r="D14" s="172"/>
      <c r="E14" s="172"/>
      <c r="F14" s="172"/>
      <c r="G14" s="168">
        <f>D14+E14+F14</f>
        <v>0</v>
      </c>
      <c r="H14" s="172"/>
      <c r="I14" s="172"/>
      <c r="J14" s="173"/>
      <c r="K14" s="170">
        <f>H14+I14+J14</f>
        <v>0</v>
      </c>
    </row>
    <row r="15" spans="1:13" hidden="1" x14ac:dyDescent="0.2">
      <c r="A15" s="76"/>
      <c r="B15" s="77"/>
      <c r="C15" s="78"/>
      <c r="D15" s="79"/>
      <c r="E15" s="79"/>
      <c r="F15" s="80"/>
      <c r="G15" s="80"/>
      <c r="H15" s="79"/>
      <c r="I15" s="79"/>
      <c r="J15" s="81"/>
      <c r="K15" s="82"/>
    </row>
    <row r="16" spans="1:13" ht="22.5" x14ac:dyDescent="0.2">
      <c r="A16" s="70" t="s">
        <v>24</v>
      </c>
      <c r="B16" s="68" t="s">
        <v>125</v>
      </c>
      <c r="C16" s="71" t="s">
        <v>25</v>
      </c>
      <c r="D16" s="9"/>
      <c r="E16" s="9"/>
      <c r="F16" s="9"/>
      <c r="G16" s="51">
        <f>D16+E16+F16</f>
        <v>0</v>
      </c>
      <c r="H16" s="9"/>
      <c r="I16" s="9"/>
      <c r="J16" s="9"/>
      <c r="K16" s="52">
        <f>H16+I16+J16</f>
        <v>0</v>
      </c>
      <c r="M16" s="2" t="s">
        <v>25</v>
      </c>
    </row>
    <row r="17" spans="1:13" ht="22.5" x14ac:dyDescent="0.2">
      <c r="A17" s="83" t="s">
        <v>26</v>
      </c>
      <c r="B17" s="84" t="s">
        <v>27</v>
      </c>
      <c r="C17" s="71" t="s">
        <v>28</v>
      </c>
      <c r="D17" s="20"/>
      <c r="E17" s="20"/>
      <c r="F17" s="15"/>
      <c r="G17" s="11">
        <f>D17+E17+F17</f>
        <v>0</v>
      </c>
      <c r="H17" s="20"/>
      <c r="I17" s="20"/>
      <c r="J17" s="16"/>
      <c r="K17" s="13">
        <f>H17+I17+J17</f>
        <v>0</v>
      </c>
      <c r="M17" s="2" t="s">
        <v>28</v>
      </c>
    </row>
    <row r="18" spans="1:13" ht="22.5" x14ac:dyDescent="0.2">
      <c r="A18" s="72" t="s">
        <v>29</v>
      </c>
      <c r="B18" s="68" t="s">
        <v>126</v>
      </c>
      <c r="C18" s="85" t="s">
        <v>30</v>
      </c>
      <c r="D18" s="10"/>
      <c r="E18" s="10"/>
      <c r="F18" s="10"/>
      <c r="G18" s="11">
        <f>D18+E18+F18</f>
        <v>0</v>
      </c>
      <c r="H18" s="10"/>
      <c r="I18" s="10"/>
      <c r="J18" s="10"/>
      <c r="K18" s="13">
        <f>H18+I18+J18</f>
        <v>0</v>
      </c>
      <c r="M18" s="2" t="s">
        <v>30</v>
      </c>
    </row>
    <row r="19" spans="1:13" x14ac:dyDescent="0.2">
      <c r="A19" s="83" t="s">
        <v>31</v>
      </c>
      <c r="B19" s="84" t="s">
        <v>32</v>
      </c>
      <c r="C19" s="71" t="s">
        <v>33</v>
      </c>
      <c r="D19" s="20"/>
      <c r="E19" s="20"/>
      <c r="F19" s="15"/>
      <c r="G19" s="11">
        <f>D19+E19+F19</f>
        <v>0</v>
      </c>
      <c r="H19" s="20"/>
      <c r="I19" s="20"/>
      <c r="J19" s="16"/>
      <c r="K19" s="13">
        <f>H19+I19+J19</f>
        <v>0</v>
      </c>
      <c r="M19" s="2" t="s">
        <v>33</v>
      </c>
    </row>
    <row r="20" spans="1:13" ht="22.5" x14ac:dyDescent="0.2">
      <c r="A20" s="83" t="s">
        <v>34</v>
      </c>
      <c r="B20" s="84" t="s">
        <v>35</v>
      </c>
      <c r="C20" s="71" t="s">
        <v>36</v>
      </c>
      <c r="D20" s="20"/>
      <c r="E20" s="20">
        <v>303294.09000000003</v>
      </c>
      <c r="F20" s="15"/>
      <c r="G20" s="11">
        <f>D20+E20+F20</f>
        <v>303294.09000000003</v>
      </c>
      <c r="H20" s="20">
        <v>14331.24</v>
      </c>
      <c r="I20" s="20">
        <v>82950.399999999994</v>
      </c>
      <c r="J20" s="16"/>
      <c r="K20" s="13">
        <f>H20+I20+J20</f>
        <v>97281.64</v>
      </c>
      <c r="M20" s="2" t="s">
        <v>36</v>
      </c>
    </row>
    <row r="21" spans="1:13" ht="22.5" x14ac:dyDescent="0.2">
      <c r="A21" s="70" t="s">
        <v>37</v>
      </c>
      <c r="B21" s="68" t="s">
        <v>38</v>
      </c>
      <c r="C21" s="71" t="s">
        <v>39</v>
      </c>
      <c r="D21" s="86">
        <f t="shared" ref="D21:K21" si="0">SUM(D23:D27)</f>
        <v>0</v>
      </c>
      <c r="E21" s="86">
        <f t="shared" si="0"/>
        <v>0</v>
      </c>
      <c r="F21" s="86">
        <f t="shared" si="0"/>
        <v>0</v>
      </c>
      <c r="G21" s="86">
        <f t="shared" si="0"/>
        <v>0</v>
      </c>
      <c r="H21" s="86">
        <f t="shared" si="0"/>
        <v>0</v>
      </c>
      <c r="I21" s="86">
        <f t="shared" si="0"/>
        <v>0</v>
      </c>
      <c r="J21" s="86">
        <f t="shared" si="0"/>
        <v>0</v>
      </c>
      <c r="K21" s="87">
        <f t="shared" si="0"/>
        <v>0</v>
      </c>
      <c r="M21" s="2" t="s">
        <v>39</v>
      </c>
    </row>
    <row r="22" spans="1:13" x14ac:dyDescent="0.2">
      <c r="A22" s="72"/>
      <c r="B22" s="88" t="s">
        <v>17</v>
      </c>
      <c r="C22" s="74"/>
      <c r="D22" s="29"/>
      <c r="E22" s="29"/>
      <c r="F22" s="29"/>
      <c r="G22" s="29"/>
      <c r="H22" s="29"/>
      <c r="I22" s="29"/>
      <c r="J22" s="30"/>
      <c r="K22" s="75"/>
    </row>
    <row r="23" spans="1:13" x14ac:dyDescent="0.2">
      <c r="A23" s="72"/>
      <c r="B23" s="89" t="s">
        <v>40</v>
      </c>
      <c r="C23" s="90" t="s">
        <v>41</v>
      </c>
      <c r="D23" s="14"/>
      <c r="E23" s="14"/>
      <c r="F23" s="15"/>
      <c r="G23" s="11">
        <f t="shared" ref="G23:G28" si="1">D23+E23+F23</f>
        <v>0</v>
      </c>
      <c r="H23" s="15"/>
      <c r="I23" s="15"/>
      <c r="J23" s="16"/>
      <c r="K23" s="13">
        <f t="shared" ref="K23:K28" si="2">H23+I23+J23</f>
        <v>0</v>
      </c>
      <c r="M23" s="2" t="s">
        <v>41</v>
      </c>
    </row>
    <row r="24" spans="1:13" x14ac:dyDescent="0.2">
      <c r="A24" s="72"/>
      <c r="B24" s="91" t="s">
        <v>42</v>
      </c>
      <c r="C24" s="71" t="s">
        <v>43</v>
      </c>
      <c r="D24" s="20"/>
      <c r="E24" s="20"/>
      <c r="F24" s="15"/>
      <c r="G24" s="11">
        <f t="shared" si="1"/>
        <v>0</v>
      </c>
      <c r="H24" s="20"/>
      <c r="I24" s="20"/>
      <c r="J24" s="16"/>
      <c r="K24" s="13">
        <f t="shared" si="2"/>
        <v>0</v>
      </c>
      <c r="M24" s="2" t="s">
        <v>43</v>
      </c>
    </row>
    <row r="25" spans="1:13" x14ac:dyDescent="0.2">
      <c r="A25" s="72"/>
      <c r="B25" s="91" t="s">
        <v>44</v>
      </c>
      <c r="C25" s="71" t="s">
        <v>45</v>
      </c>
      <c r="D25" s="20"/>
      <c r="E25" s="20"/>
      <c r="F25" s="15"/>
      <c r="G25" s="11">
        <f t="shared" si="1"/>
        <v>0</v>
      </c>
      <c r="H25" s="20"/>
      <c r="I25" s="20"/>
      <c r="J25" s="16"/>
      <c r="K25" s="13">
        <f t="shared" si="2"/>
        <v>0</v>
      </c>
      <c r="M25" s="2" t="s">
        <v>45</v>
      </c>
    </row>
    <row r="26" spans="1:13" x14ac:dyDescent="0.2">
      <c r="A26" s="72"/>
      <c r="B26" s="91" t="s">
        <v>46</v>
      </c>
      <c r="C26" s="71" t="s">
        <v>47</v>
      </c>
      <c r="D26" s="20"/>
      <c r="E26" s="20"/>
      <c r="F26" s="15"/>
      <c r="G26" s="11">
        <f t="shared" si="1"/>
        <v>0</v>
      </c>
      <c r="H26" s="20"/>
      <c r="I26" s="20"/>
      <c r="J26" s="16"/>
      <c r="K26" s="13">
        <f t="shared" si="2"/>
        <v>0</v>
      </c>
      <c r="M26" s="2" t="s">
        <v>47</v>
      </c>
    </row>
    <row r="27" spans="1:13" x14ac:dyDescent="0.2">
      <c r="A27" s="76"/>
      <c r="B27" s="92" t="s">
        <v>48</v>
      </c>
      <c r="C27" s="85" t="s">
        <v>49</v>
      </c>
      <c r="D27" s="15"/>
      <c r="E27" s="15"/>
      <c r="F27" s="15"/>
      <c r="G27" s="11">
        <f t="shared" si="1"/>
        <v>0</v>
      </c>
      <c r="H27" s="20"/>
      <c r="I27" s="20"/>
      <c r="J27" s="16"/>
      <c r="K27" s="13">
        <f t="shared" si="2"/>
        <v>0</v>
      </c>
      <c r="M27" s="2" t="s">
        <v>49</v>
      </c>
    </row>
    <row r="28" spans="1:13" ht="45.75" thickBot="1" x14ac:dyDescent="0.25">
      <c r="A28" s="93" t="s">
        <v>50</v>
      </c>
      <c r="B28" s="68" t="s">
        <v>144</v>
      </c>
      <c r="C28" s="94" t="s">
        <v>51</v>
      </c>
      <c r="D28" s="53"/>
      <c r="E28" s="53"/>
      <c r="F28" s="53"/>
      <c r="G28" s="23">
        <f t="shared" si="1"/>
        <v>0</v>
      </c>
      <c r="H28" s="53"/>
      <c r="I28" s="53"/>
      <c r="J28" s="54"/>
      <c r="K28" s="25">
        <f t="shared" si="2"/>
        <v>0</v>
      </c>
      <c r="M28" s="2" t="s">
        <v>51</v>
      </c>
    </row>
    <row r="29" spans="1:13" s="17" customFormat="1" ht="15" customHeight="1" x14ac:dyDescent="0.2">
      <c r="A29" s="95"/>
      <c r="B29" s="96"/>
      <c r="C29" s="95"/>
      <c r="D29" s="97"/>
      <c r="E29" s="98"/>
      <c r="F29" s="98"/>
      <c r="G29" s="98"/>
      <c r="H29" s="98"/>
      <c r="I29" s="99"/>
      <c r="J29" s="99"/>
      <c r="K29" s="100" t="s">
        <v>128</v>
      </c>
      <c r="M29" s="18"/>
    </row>
    <row r="30" spans="1:13" ht="12.75" customHeight="1" x14ac:dyDescent="0.2">
      <c r="A30" s="55" t="s">
        <v>2</v>
      </c>
      <c r="B30" s="56" t="s">
        <v>3</v>
      </c>
      <c r="C30" s="56" t="s">
        <v>4</v>
      </c>
      <c r="D30" s="126" t="s">
        <v>5</v>
      </c>
      <c r="E30" s="127"/>
      <c r="F30" s="127"/>
      <c r="G30" s="128"/>
      <c r="H30" s="126" t="s">
        <v>6</v>
      </c>
      <c r="I30" s="127"/>
      <c r="J30" s="127"/>
      <c r="K30" s="127"/>
    </row>
    <row r="31" spans="1:13" ht="12" customHeight="1" x14ac:dyDescent="0.2">
      <c r="A31" s="57" t="s">
        <v>7</v>
      </c>
      <c r="B31" s="58" t="s">
        <v>8</v>
      </c>
      <c r="C31" s="58" t="s">
        <v>9</v>
      </c>
      <c r="D31" s="59" t="s">
        <v>106</v>
      </c>
      <c r="E31" s="59" t="s">
        <v>107</v>
      </c>
      <c r="F31" s="59" t="s">
        <v>110</v>
      </c>
      <c r="G31" s="129" t="s">
        <v>10</v>
      </c>
      <c r="H31" s="59" t="s">
        <v>106</v>
      </c>
      <c r="I31" s="59" t="s">
        <v>107</v>
      </c>
      <c r="J31" s="59" t="s">
        <v>110</v>
      </c>
      <c r="K31" s="132" t="s">
        <v>10</v>
      </c>
    </row>
    <row r="32" spans="1:13" ht="12" customHeight="1" x14ac:dyDescent="0.2">
      <c r="A32" s="57" t="s">
        <v>11</v>
      </c>
      <c r="B32" s="58" t="s">
        <v>12</v>
      </c>
      <c r="C32" s="58" t="s">
        <v>13</v>
      </c>
      <c r="D32" s="60" t="s">
        <v>105</v>
      </c>
      <c r="E32" s="60" t="s">
        <v>108</v>
      </c>
      <c r="F32" s="60" t="s">
        <v>111</v>
      </c>
      <c r="G32" s="130"/>
      <c r="H32" s="60" t="s">
        <v>105</v>
      </c>
      <c r="I32" s="60" t="s">
        <v>108</v>
      </c>
      <c r="J32" s="60" t="s">
        <v>111</v>
      </c>
      <c r="K32" s="133"/>
    </row>
    <row r="33" spans="1:13" ht="12" customHeight="1" x14ac:dyDescent="0.2">
      <c r="A33" s="57" t="s">
        <v>14</v>
      </c>
      <c r="B33" s="61"/>
      <c r="C33" s="58"/>
      <c r="D33" s="62" t="s">
        <v>104</v>
      </c>
      <c r="E33" s="62" t="s">
        <v>109</v>
      </c>
      <c r="F33" s="62" t="s">
        <v>106</v>
      </c>
      <c r="G33" s="131"/>
      <c r="H33" s="62" t="s">
        <v>104</v>
      </c>
      <c r="I33" s="62" t="s">
        <v>109</v>
      </c>
      <c r="J33" s="62" t="s">
        <v>106</v>
      </c>
      <c r="K33" s="134"/>
    </row>
    <row r="34" spans="1:13" ht="12" customHeight="1" thickBot="1" x14ac:dyDescent="0.25">
      <c r="A34" s="55">
        <v>1</v>
      </c>
      <c r="B34" s="63">
        <v>2</v>
      </c>
      <c r="C34" s="63">
        <v>3</v>
      </c>
      <c r="D34" s="64">
        <v>4</v>
      </c>
      <c r="E34" s="64">
        <v>5</v>
      </c>
      <c r="F34" s="64">
        <v>6</v>
      </c>
      <c r="G34" s="64">
        <v>7</v>
      </c>
      <c r="H34" s="65">
        <v>8</v>
      </c>
      <c r="I34" s="65">
        <v>9</v>
      </c>
      <c r="J34" s="66">
        <v>10</v>
      </c>
      <c r="K34" s="66">
        <v>11</v>
      </c>
    </row>
    <row r="35" spans="1:13" x14ac:dyDescent="0.2">
      <c r="A35" s="101" t="s">
        <v>52</v>
      </c>
      <c r="B35" s="84" t="s">
        <v>99</v>
      </c>
      <c r="C35" s="102" t="s">
        <v>53</v>
      </c>
      <c r="D35" s="19"/>
      <c r="E35" s="19"/>
      <c r="F35" s="19"/>
      <c r="G35" s="7">
        <f>D35+E35+F35</f>
        <v>0</v>
      </c>
      <c r="H35" s="19"/>
      <c r="I35" s="19"/>
      <c r="J35" s="19"/>
      <c r="K35" s="8">
        <f>H35+I35+J35</f>
        <v>0</v>
      </c>
      <c r="M35" s="2" t="s">
        <v>53</v>
      </c>
    </row>
    <row r="36" spans="1:13" ht="45" x14ac:dyDescent="0.2">
      <c r="A36" s="76" t="s">
        <v>54</v>
      </c>
      <c r="B36" s="84" t="s">
        <v>55</v>
      </c>
      <c r="C36" s="85" t="s">
        <v>56</v>
      </c>
      <c r="D36" s="15"/>
      <c r="E36" s="15"/>
      <c r="F36" s="15"/>
      <c r="G36" s="11">
        <f>D36+E36+F36</f>
        <v>0</v>
      </c>
      <c r="H36" s="15"/>
      <c r="I36" s="15"/>
      <c r="J36" s="16"/>
      <c r="K36" s="13">
        <f>H36+I36+J36</f>
        <v>0</v>
      </c>
      <c r="M36" s="2" t="s">
        <v>56</v>
      </c>
    </row>
    <row r="37" spans="1:13" ht="45" x14ac:dyDescent="0.2">
      <c r="A37" s="83" t="s">
        <v>57</v>
      </c>
      <c r="B37" s="84" t="s">
        <v>146</v>
      </c>
      <c r="C37" s="71" t="s">
        <v>58</v>
      </c>
      <c r="D37" s="20"/>
      <c r="E37" s="20"/>
      <c r="F37" s="15"/>
      <c r="G37" s="11">
        <f>D37+E37+F37</f>
        <v>0</v>
      </c>
      <c r="H37" s="20"/>
      <c r="I37" s="20"/>
      <c r="J37" s="16"/>
      <c r="K37" s="13">
        <f>H37+I37+J37</f>
        <v>0</v>
      </c>
      <c r="M37" s="2" t="s">
        <v>58</v>
      </c>
    </row>
    <row r="38" spans="1:13" x14ac:dyDescent="0.2">
      <c r="A38" s="70" t="s">
        <v>59</v>
      </c>
      <c r="B38" s="68" t="s">
        <v>116</v>
      </c>
      <c r="C38" s="103" t="s">
        <v>60</v>
      </c>
      <c r="D38" s="86">
        <f t="shared" ref="D38:K38" si="3">D40+D41+D42</f>
        <v>0</v>
      </c>
      <c r="E38" s="86">
        <f t="shared" si="3"/>
        <v>0</v>
      </c>
      <c r="F38" s="86">
        <f t="shared" si="3"/>
        <v>0</v>
      </c>
      <c r="G38" s="86">
        <f t="shared" si="3"/>
        <v>0</v>
      </c>
      <c r="H38" s="86">
        <f t="shared" si="3"/>
        <v>2784382.77</v>
      </c>
      <c r="I38" s="86">
        <f t="shared" si="3"/>
        <v>25705500</v>
      </c>
      <c r="J38" s="86">
        <f t="shared" si="3"/>
        <v>279812.68</v>
      </c>
      <c r="K38" s="87">
        <f t="shared" si="3"/>
        <v>28769695.449999999</v>
      </c>
      <c r="M38" s="2" t="s">
        <v>60</v>
      </c>
    </row>
    <row r="39" spans="1:13" x14ac:dyDescent="0.2">
      <c r="A39" s="72"/>
      <c r="B39" s="88" t="s">
        <v>17</v>
      </c>
      <c r="C39" s="74"/>
      <c r="D39" s="29"/>
      <c r="E39" s="29"/>
      <c r="F39" s="29"/>
      <c r="G39" s="29"/>
      <c r="H39" s="29"/>
      <c r="I39" s="29"/>
      <c r="J39" s="30"/>
      <c r="K39" s="75"/>
    </row>
    <row r="40" spans="1:13" x14ac:dyDescent="0.2">
      <c r="A40" s="72"/>
      <c r="B40" s="89" t="s">
        <v>61</v>
      </c>
      <c r="C40" s="85" t="s">
        <v>62</v>
      </c>
      <c r="D40" s="15"/>
      <c r="E40" s="15"/>
      <c r="F40" s="15"/>
      <c r="G40" s="11">
        <f>D40+E40+F40</f>
        <v>0</v>
      </c>
      <c r="H40" s="15">
        <v>2784382.77</v>
      </c>
      <c r="I40" s="15">
        <v>25705500</v>
      </c>
      <c r="J40" s="16">
        <v>279812.68</v>
      </c>
      <c r="K40" s="13">
        <f>H40+I40+J40</f>
        <v>28769695.449999999</v>
      </c>
      <c r="M40" s="2" t="s">
        <v>62</v>
      </c>
    </row>
    <row r="41" spans="1:13" x14ac:dyDescent="0.2">
      <c r="A41" s="72"/>
      <c r="B41" s="91" t="s">
        <v>63</v>
      </c>
      <c r="C41" s="74" t="s">
        <v>64</v>
      </c>
      <c r="D41" s="21"/>
      <c r="E41" s="20"/>
      <c r="F41" s="15"/>
      <c r="G41" s="11">
        <f>D41+E41+F41</f>
        <v>0</v>
      </c>
      <c r="H41" s="21"/>
      <c r="I41" s="20"/>
      <c r="J41" s="16"/>
      <c r="K41" s="13">
        <f>H41+I41+J41</f>
        <v>0</v>
      </c>
      <c r="M41" s="2" t="s">
        <v>64</v>
      </c>
    </row>
    <row r="42" spans="1:13" x14ac:dyDescent="0.2">
      <c r="A42" s="76"/>
      <c r="B42" s="92" t="s">
        <v>119</v>
      </c>
      <c r="C42" s="71" t="s">
        <v>65</v>
      </c>
      <c r="D42" s="20"/>
      <c r="E42" s="20"/>
      <c r="F42" s="15"/>
      <c r="G42" s="11">
        <f>D42+E42+F42</f>
        <v>0</v>
      </c>
      <c r="H42" s="20"/>
      <c r="I42" s="20"/>
      <c r="J42" s="16"/>
      <c r="K42" s="13">
        <f>H42+I42+J42</f>
        <v>0</v>
      </c>
      <c r="M42" s="2" t="s">
        <v>65</v>
      </c>
    </row>
    <row r="43" spans="1:13" x14ac:dyDescent="0.2">
      <c r="A43" s="70" t="s">
        <v>66</v>
      </c>
      <c r="B43" s="68" t="s">
        <v>149</v>
      </c>
      <c r="C43" s="85" t="s">
        <v>67</v>
      </c>
      <c r="D43" s="86">
        <f t="shared" ref="D43:K43" si="4">SUM(D45:D47)</f>
        <v>0</v>
      </c>
      <c r="E43" s="86">
        <f t="shared" si="4"/>
        <v>0</v>
      </c>
      <c r="F43" s="86">
        <f t="shared" si="4"/>
        <v>0</v>
      </c>
      <c r="G43" s="86">
        <f t="shared" si="4"/>
        <v>0</v>
      </c>
      <c r="H43" s="86">
        <f t="shared" si="4"/>
        <v>2784382.77</v>
      </c>
      <c r="I43" s="86">
        <f t="shared" si="4"/>
        <v>25705500</v>
      </c>
      <c r="J43" s="86">
        <f t="shared" si="4"/>
        <v>279812.68</v>
      </c>
      <c r="K43" s="87">
        <f t="shared" si="4"/>
        <v>28769695.449999999</v>
      </c>
      <c r="M43" s="2" t="s">
        <v>67</v>
      </c>
    </row>
    <row r="44" spans="1:13" x14ac:dyDescent="0.2">
      <c r="A44" s="72"/>
      <c r="B44" s="104" t="s">
        <v>17</v>
      </c>
      <c r="C44" s="74"/>
      <c r="D44" s="29"/>
      <c r="E44" s="29"/>
      <c r="F44" s="29"/>
      <c r="G44" s="29"/>
      <c r="H44" s="29"/>
      <c r="I44" s="29"/>
      <c r="J44" s="30"/>
      <c r="K44" s="75"/>
    </row>
    <row r="45" spans="1:13" x14ac:dyDescent="0.2">
      <c r="A45" s="72"/>
      <c r="B45" s="105" t="s">
        <v>61</v>
      </c>
      <c r="C45" s="85" t="s">
        <v>68</v>
      </c>
      <c r="D45" s="15"/>
      <c r="E45" s="15"/>
      <c r="F45" s="15"/>
      <c r="G45" s="11">
        <f>D45+E45+F45</f>
        <v>0</v>
      </c>
      <c r="H45" s="15"/>
      <c r="I45" s="15"/>
      <c r="J45" s="16"/>
      <c r="K45" s="13">
        <f>H45+I45+J45</f>
        <v>0</v>
      </c>
      <c r="M45" s="2" t="s">
        <v>68</v>
      </c>
    </row>
    <row r="46" spans="1:13" x14ac:dyDescent="0.2">
      <c r="A46" s="72"/>
      <c r="B46" s="106" t="s">
        <v>63</v>
      </c>
      <c r="C46" s="74" t="s">
        <v>69</v>
      </c>
      <c r="D46" s="21"/>
      <c r="E46" s="21"/>
      <c r="F46" s="20"/>
      <c r="G46" s="11">
        <f>D46+E46+F46</f>
        <v>0</v>
      </c>
      <c r="H46" s="21">
        <v>2784382.77</v>
      </c>
      <c r="I46" s="21">
        <v>25705500</v>
      </c>
      <c r="J46" s="20">
        <v>279812.68</v>
      </c>
      <c r="K46" s="13">
        <f>H46+I46+J46</f>
        <v>28769695.449999999</v>
      </c>
      <c r="M46" s="2" t="s">
        <v>69</v>
      </c>
    </row>
    <row r="47" spans="1:13" x14ac:dyDescent="0.2">
      <c r="A47" s="72"/>
      <c r="B47" s="73" t="s">
        <v>119</v>
      </c>
      <c r="C47" s="74" t="s">
        <v>117</v>
      </c>
      <c r="D47" s="21"/>
      <c r="E47" s="21"/>
      <c r="F47" s="15"/>
      <c r="G47" s="11">
        <f>D47+E47+F47</f>
        <v>0</v>
      </c>
      <c r="H47" s="21"/>
      <c r="I47" s="21"/>
      <c r="J47" s="16"/>
      <c r="K47" s="13">
        <f>H47+I47+J47</f>
        <v>0</v>
      </c>
      <c r="M47" s="2" t="s">
        <v>117</v>
      </c>
    </row>
    <row r="48" spans="1:13" ht="22.5" x14ac:dyDescent="0.2">
      <c r="A48" s="70" t="s">
        <v>70</v>
      </c>
      <c r="B48" s="107" t="s">
        <v>127</v>
      </c>
      <c r="C48" s="103" t="s">
        <v>71</v>
      </c>
      <c r="D48" s="9"/>
      <c r="E48" s="9"/>
      <c r="F48" s="10"/>
      <c r="G48" s="11">
        <f>D48+E48+F48</f>
        <v>0</v>
      </c>
      <c r="H48" s="9"/>
      <c r="I48" s="9"/>
      <c r="J48" s="12"/>
      <c r="K48" s="13">
        <f>H48+I48+J48</f>
        <v>0</v>
      </c>
      <c r="M48" s="2" t="s">
        <v>71</v>
      </c>
    </row>
    <row r="49" spans="1:13" x14ac:dyDescent="0.2">
      <c r="A49" s="72"/>
      <c r="B49" s="108" t="s">
        <v>17</v>
      </c>
      <c r="C49" s="109"/>
      <c r="D49" s="27"/>
      <c r="E49" s="27"/>
      <c r="F49" s="27"/>
      <c r="G49" s="27"/>
      <c r="H49" s="27"/>
      <c r="I49" s="27"/>
      <c r="J49" s="28"/>
      <c r="K49" s="110"/>
    </row>
    <row r="50" spans="1:13" x14ac:dyDescent="0.2">
      <c r="A50" s="72"/>
      <c r="B50" s="165"/>
      <c r="C50" s="166"/>
      <c r="D50" s="167"/>
      <c r="E50" s="167"/>
      <c r="F50" s="167"/>
      <c r="G50" s="168">
        <f>D50+E50+F50</f>
        <v>0</v>
      </c>
      <c r="H50" s="167"/>
      <c r="I50" s="167"/>
      <c r="J50" s="169"/>
      <c r="K50" s="170">
        <f>H50+I50+J50</f>
        <v>0</v>
      </c>
    </row>
    <row r="51" spans="1:13" hidden="1" x14ac:dyDescent="0.2">
      <c r="A51" s="76"/>
      <c r="B51" s="111"/>
      <c r="C51" s="112"/>
      <c r="D51" s="113"/>
      <c r="E51" s="113"/>
      <c r="F51" s="113"/>
      <c r="G51" s="113"/>
      <c r="H51" s="113"/>
      <c r="I51" s="113"/>
      <c r="J51" s="114"/>
      <c r="K51" s="115"/>
    </row>
    <row r="52" spans="1:13" x14ac:dyDescent="0.2">
      <c r="A52" s="83" t="s">
        <v>72</v>
      </c>
      <c r="B52" s="68" t="s">
        <v>129</v>
      </c>
      <c r="C52" s="71" t="s">
        <v>73</v>
      </c>
      <c r="D52" s="9"/>
      <c r="E52" s="9">
        <v>469137.3</v>
      </c>
      <c r="F52" s="9"/>
      <c r="G52" s="51">
        <f t="shared" ref="G52:G58" si="5">D52+E52+F52</f>
        <v>469137.3</v>
      </c>
      <c r="H52" s="9"/>
      <c r="I52" s="9">
        <v>576114.4</v>
      </c>
      <c r="J52" s="9"/>
      <c r="K52" s="52">
        <f t="shared" ref="K52:K58" si="6">H52+I52+J52</f>
        <v>576114.4</v>
      </c>
      <c r="M52" s="2" t="s">
        <v>73</v>
      </c>
    </row>
    <row r="53" spans="1:13" ht="22.5" x14ac:dyDescent="0.2">
      <c r="A53" s="72" t="s">
        <v>74</v>
      </c>
      <c r="B53" s="68" t="s">
        <v>130</v>
      </c>
      <c r="C53" s="116" t="s">
        <v>75</v>
      </c>
      <c r="D53" s="10"/>
      <c r="E53" s="10"/>
      <c r="F53" s="10"/>
      <c r="G53" s="51">
        <f t="shared" si="5"/>
        <v>0</v>
      </c>
      <c r="H53" s="10"/>
      <c r="I53" s="10"/>
      <c r="J53" s="10"/>
      <c r="K53" s="52">
        <f t="shared" si="6"/>
        <v>0</v>
      </c>
      <c r="M53" s="2" t="s">
        <v>75</v>
      </c>
    </row>
    <row r="54" spans="1:13" x14ac:dyDescent="0.2">
      <c r="A54" s="70" t="s">
        <v>76</v>
      </c>
      <c r="B54" s="68" t="s">
        <v>145</v>
      </c>
      <c r="C54" s="103" t="s">
        <v>77</v>
      </c>
      <c r="D54" s="9"/>
      <c r="E54" s="9"/>
      <c r="F54" s="10"/>
      <c r="G54" s="11">
        <f t="shared" si="5"/>
        <v>0</v>
      </c>
      <c r="H54" s="9"/>
      <c r="I54" s="9"/>
      <c r="J54" s="12"/>
      <c r="K54" s="13">
        <f t="shared" si="6"/>
        <v>0</v>
      </c>
      <c r="M54" s="2" t="s">
        <v>77</v>
      </c>
    </row>
    <row r="55" spans="1:13" ht="22.5" x14ac:dyDescent="0.2">
      <c r="A55" s="70" t="s">
        <v>78</v>
      </c>
      <c r="B55" s="68" t="s">
        <v>131</v>
      </c>
      <c r="C55" s="71" t="s">
        <v>79</v>
      </c>
      <c r="D55" s="9"/>
      <c r="E55" s="9"/>
      <c r="F55" s="9"/>
      <c r="G55" s="51">
        <f t="shared" si="5"/>
        <v>0</v>
      </c>
      <c r="H55" s="9"/>
      <c r="I55" s="9"/>
      <c r="J55" s="9"/>
      <c r="K55" s="52">
        <f t="shared" si="6"/>
        <v>0</v>
      </c>
      <c r="M55" s="2" t="s">
        <v>79</v>
      </c>
    </row>
    <row r="56" spans="1:13" ht="22.5" x14ac:dyDescent="0.2">
      <c r="A56" s="70" t="s">
        <v>80</v>
      </c>
      <c r="B56" s="68" t="s">
        <v>81</v>
      </c>
      <c r="C56" s="71" t="s">
        <v>82</v>
      </c>
      <c r="D56" s="9"/>
      <c r="E56" s="9"/>
      <c r="F56" s="9"/>
      <c r="G56" s="51">
        <f t="shared" si="5"/>
        <v>0</v>
      </c>
      <c r="H56" s="9"/>
      <c r="I56" s="9">
        <v>3400</v>
      </c>
      <c r="J56" s="9"/>
      <c r="K56" s="52">
        <f t="shared" si="6"/>
        <v>3400</v>
      </c>
      <c r="M56" s="2" t="s">
        <v>82</v>
      </c>
    </row>
    <row r="57" spans="1:13" ht="22.5" x14ac:dyDescent="0.2">
      <c r="A57" s="70" t="s">
        <v>83</v>
      </c>
      <c r="B57" s="68" t="s">
        <v>84</v>
      </c>
      <c r="C57" s="71" t="s">
        <v>85</v>
      </c>
      <c r="D57" s="9"/>
      <c r="E57" s="9"/>
      <c r="F57" s="9"/>
      <c r="G57" s="51">
        <f t="shared" si="5"/>
        <v>0</v>
      </c>
      <c r="H57" s="9"/>
      <c r="I57" s="9"/>
      <c r="J57" s="9"/>
      <c r="K57" s="52">
        <f t="shared" si="6"/>
        <v>0</v>
      </c>
      <c r="M57" s="2" t="s">
        <v>85</v>
      </c>
    </row>
    <row r="58" spans="1:13" ht="34.5" thickBot="1" x14ac:dyDescent="0.25">
      <c r="A58" s="117">
        <v>27</v>
      </c>
      <c r="B58" s="118" t="s">
        <v>100</v>
      </c>
      <c r="C58" s="119" t="s">
        <v>102</v>
      </c>
      <c r="D58" s="22"/>
      <c r="E58" s="22"/>
      <c r="F58" s="22"/>
      <c r="G58" s="23">
        <f t="shared" si="5"/>
        <v>0</v>
      </c>
      <c r="H58" s="22"/>
      <c r="I58" s="22"/>
      <c r="J58" s="24"/>
      <c r="K58" s="25">
        <f t="shared" si="6"/>
        <v>0</v>
      </c>
      <c r="M58" s="2" t="s">
        <v>102</v>
      </c>
    </row>
    <row r="59" spans="1:13" s="17" customFormat="1" ht="15" customHeight="1" x14ac:dyDescent="0.2">
      <c r="A59" s="95"/>
      <c r="B59" s="96"/>
      <c r="C59" s="95"/>
      <c r="D59" s="97"/>
      <c r="E59" s="98"/>
      <c r="F59" s="98"/>
      <c r="G59" s="98"/>
      <c r="H59" s="98"/>
      <c r="I59" s="99"/>
      <c r="J59" s="99"/>
      <c r="K59" s="100" t="s">
        <v>132</v>
      </c>
      <c r="M59" s="18"/>
    </row>
    <row r="60" spans="1:13" ht="12.75" customHeight="1" x14ac:dyDescent="0.2">
      <c r="A60" s="55" t="s">
        <v>2</v>
      </c>
      <c r="B60" s="56" t="s">
        <v>3</v>
      </c>
      <c r="C60" s="56" t="s">
        <v>4</v>
      </c>
      <c r="D60" s="126" t="s">
        <v>5</v>
      </c>
      <c r="E60" s="127"/>
      <c r="F60" s="127"/>
      <c r="G60" s="128"/>
      <c r="H60" s="126" t="s">
        <v>6</v>
      </c>
      <c r="I60" s="127"/>
      <c r="J60" s="127"/>
      <c r="K60" s="127"/>
    </row>
    <row r="61" spans="1:13" ht="12" customHeight="1" x14ac:dyDescent="0.2">
      <c r="A61" s="57" t="s">
        <v>7</v>
      </c>
      <c r="B61" s="58" t="s">
        <v>8</v>
      </c>
      <c r="C61" s="58" t="s">
        <v>9</v>
      </c>
      <c r="D61" s="59" t="s">
        <v>106</v>
      </c>
      <c r="E61" s="59" t="s">
        <v>107</v>
      </c>
      <c r="F61" s="59" t="s">
        <v>110</v>
      </c>
      <c r="G61" s="129" t="s">
        <v>10</v>
      </c>
      <c r="H61" s="59" t="s">
        <v>106</v>
      </c>
      <c r="I61" s="59" t="s">
        <v>107</v>
      </c>
      <c r="J61" s="59" t="s">
        <v>110</v>
      </c>
      <c r="K61" s="132" t="s">
        <v>10</v>
      </c>
    </row>
    <row r="62" spans="1:13" ht="12" customHeight="1" x14ac:dyDescent="0.2">
      <c r="A62" s="57" t="s">
        <v>11</v>
      </c>
      <c r="B62" s="58" t="s">
        <v>12</v>
      </c>
      <c r="C62" s="58" t="s">
        <v>13</v>
      </c>
      <c r="D62" s="60" t="s">
        <v>105</v>
      </c>
      <c r="E62" s="60" t="s">
        <v>108</v>
      </c>
      <c r="F62" s="60" t="s">
        <v>111</v>
      </c>
      <c r="G62" s="130"/>
      <c r="H62" s="60" t="s">
        <v>105</v>
      </c>
      <c r="I62" s="60" t="s">
        <v>108</v>
      </c>
      <c r="J62" s="60" t="s">
        <v>111</v>
      </c>
      <c r="K62" s="133"/>
    </row>
    <row r="63" spans="1:13" ht="12" customHeight="1" x14ac:dyDescent="0.2">
      <c r="A63" s="57" t="s">
        <v>14</v>
      </c>
      <c r="B63" s="61"/>
      <c r="C63" s="58"/>
      <c r="D63" s="62" t="s">
        <v>104</v>
      </c>
      <c r="E63" s="62" t="s">
        <v>109</v>
      </c>
      <c r="F63" s="62" t="s">
        <v>106</v>
      </c>
      <c r="G63" s="131"/>
      <c r="H63" s="62" t="s">
        <v>104</v>
      </c>
      <c r="I63" s="62" t="s">
        <v>109</v>
      </c>
      <c r="J63" s="62" t="s">
        <v>106</v>
      </c>
      <c r="K63" s="134"/>
    </row>
    <row r="64" spans="1:13" ht="12" customHeight="1" thickBot="1" x14ac:dyDescent="0.25">
      <c r="A64" s="55">
        <v>1</v>
      </c>
      <c r="B64" s="63">
        <v>2</v>
      </c>
      <c r="C64" s="63">
        <v>3</v>
      </c>
      <c r="D64" s="56">
        <v>4</v>
      </c>
      <c r="E64" s="56">
        <v>5</v>
      </c>
      <c r="F64" s="56">
        <v>6</v>
      </c>
      <c r="G64" s="56">
        <v>7</v>
      </c>
      <c r="H64" s="55">
        <v>8</v>
      </c>
      <c r="I64" s="56">
        <v>9</v>
      </c>
      <c r="J64" s="55">
        <v>10</v>
      </c>
      <c r="K64" s="55">
        <v>11</v>
      </c>
    </row>
    <row r="65" spans="1:13" ht="22.5" x14ac:dyDescent="0.2">
      <c r="A65" s="120">
        <v>30</v>
      </c>
      <c r="B65" s="121" t="s">
        <v>101</v>
      </c>
      <c r="C65" s="122" t="s">
        <v>103</v>
      </c>
      <c r="D65" s="19"/>
      <c r="E65" s="19"/>
      <c r="F65" s="19"/>
      <c r="G65" s="7">
        <f>D65+E65+F65</f>
        <v>0</v>
      </c>
      <c r="H65" s="19"/>
      <c r="I65" s="19"/>
      <c r="J65" s="19"/>
      <c r="K65" s="8">
        <f>H65+I65+J65</f>
        <v>0</v>
      </c>
      <c r="M65" s="2" t="s">
        <v>103</v>
      </c>
    </row>
    <row r="66" spans="1:13" x14ac:dyDescent="0.2">
      <c r="A66" s="123">
        <v>31</v>
      </c>
      <c r="B66" s="124" t="s">
        <v>113</v>
      </c>
      <c r="C66" s="125" t="s">
        <v>112</v>
      </c>
      <c r="D66" s="20"/>
      <c r="E66" s="20"/>
      <c r="F66" s="20"/>
      <c r="G66" s="31">
        <f>D66+E66+F66</f>
        <v>0</v>
      </c>
      <c r="H66" s="20"/>
      <c r="I66" s="20"/>
      <c r="J66" s="20"/>
      <c r="K66" s="32">
        <f>H66+I66+J66</f>
        <v>0</v>
      </c>
      <c r="M66" s="2" t="s">
        <v>112</v>
      </c>
    </row>
    <row r="67" spans="1:13" ht="23.25" thickBot="1" x14ac:dyDescent="0.25">
      <c r="A67" s="117">
        <v>40</v>
      </c>
      <c r="B67" s="118" t="s">
        <v>133</v>
      </c>
      <c r="C67" s="119" t="s">
        <v>118</v>
      </c>
      <c r="D67" s="22"/>
      <c r="E67" s="22"/>
      <c r="F67" s="22"/>
      <c r="G67" s="23">
        <f>D67+E67+F67</f>
        <v>0</v>
      </c>
      <c r="H67" s="22"/>
      <c r="I67" s="22"/>
      <c r="J67" s="22"/>
      <c r="K67" s="25">
        <f>H67+I67+J67</f>
        <v>0</v>
      </c>
      <c r="M67" s="2" t="s">
        <v>118</v>
      </c>
    </row>
    <row r="68" spans="1:13" ht="14.25" customHeight="1" x14ac:dyDescent="0.2">
      <c r="A68" s="33"/>
      <c r="B68" s="34"/>
      <c r="C68" s="35"/>
      <c r="D68" s="36"/>
      <c r="E68" s="37"/>
      <c r="F68" s="37"/>
      <c r="G68" s="37"/>
      <c r="H68" s="37"/>
      <c r="I68" s="37"/>
      <c r="J68" s="37"/>
      <c r="K68" s="37"/>
    </row>
    <row r="69" spans="1:13" ht="30" customHeight="1" x14ac:dyDescent="0.2">
      <c r="A69" s="140" t="s">
        <v>89</v>
      </c>
      <c r="B69" s="140"/>
      <c r="C69" s="138" t="s">
        <v>147</v>
      </c>
      <c r="D69" s="138"/>
      <c r="G69" s="136" t="s">
        <v>91</v>
      </c>
      <c r="H69" s="136"/>
      <c r="I69" s="138" t="s">
        <v>148</v>
      </c>
      <c r="J69" s="138"/>
      <c r="K69" s="138"/>
    </row>
    <row r="70" spans="1:13" ht="9.75" customHeight="1" x14ac:dyDescent="0.2">
      <c r="A70" s="39"/>
      <c r="B70" s="40" t="s">
        <v>92</v>
      </c>
      <c r="C70" s="139" t="s">
        <v>90</v>
      </c>
      <c r="D70" s="139"/>
      <c r="G70" s="41"/>
      <c r="H70" s="40" t="s">
        <v>92</v>
      </c>
      <c r="I70" s="139" t="s">
        <v>90</v>
      </c>
      <c r="J70" s="139"/>
      <c r="K70" s="139"/>
    </row>
    <row r="71" spans="1:13" ht="9.75" customHeight="1" x14ac:dyDescent="0.2">
      <c r="D71" s="3"/>
      <c r="E71" s="3"/>
      <c r="F71" s="3"/>
    </row>
    <row r="72" spans="1:13" ht="15.75" customHeight="1" x14ac:dyDescent="0.25">
      <c r="C72" s="42"/>
      <c r="D72" s="142" t="s">
        <v>93</v>
      </c>
      <c r="E72" s="142"/>
      <c r="F72" s="43"/>
      <c r="G72" s="141"/>
      <c r="H72" s="141"/>
      <c r="I72" s="141"/>
      <c r="J72" s="141"/>
      <c r="K72" s="141"/>
      <c r="L72" s="44"/>
    </row>
    <row r="73" spans="1:13" ht="15" customHeight="1" x14ac:dyDescent="0.2">
      <c r="C73" s="44"/>
      <c r="D73" s="44"/>
      <c r="E73" s="44"/>
      <c r="F73" s="44"/>
      <c r="G73" s="143" t="s">
        <v>86</v>
      </c>
      <c r="H73" s="143"/>
      <c r="I73" s="143"/>
      <c r="J73" s="143"/>
      <c r="K73" s="143"/>
      <c r="L73" s="44"/>
    </row>
    <row r="74" spans="1:13" ht="13.5" customHeight="1" x14ac:dyDescent="0.2">
      <c r="C74" s="136" t="s">
        <v>94</v>
      </c>
      <c r="D74" s="136"/>
      <c r="E74" s="45"/>
      <c r="F74" s="45"/>
      <c r="G74" s="26"/>
      <c r="H74" s="138"/>
      <c r="I74" s="138"/>
      <c r="J74" s="46"/>
      <c r="K74" s="44"/>
      <c r="L74" s="44"/>
    </row>
    <row r="75" spans="1:13" ht="12.75" customHeight="1" x14ac:dyDescent="0.2">
      <c r="C75" s="136" t="s">
        <v>95</v>
      </c>
      <c r="D75" s="136"/>
      <c r="E75" s="5" t="s">
        <v>96</v>
      </c>
      <c r="F75" s="5"/>
      <c r="G75" s="40" t="s">
        <v>92</v>
      </c>
      <c r="H75" s="139" t="s">
        <v>90</v>
      </c>
      <c r="I75" s="139"/>
      <c r="J75" s="5"/>
      <c r="K75" s="44"/>
      <c r="L75" s="44"/>
    </row>
    <row r="76" spans="1:13" ht="24.75" customHeight="1" x14ac:dyDescent="0.2">
      <c r="A76" s="136" t="s">
        <v>97</v>
      </c>
      <c r="B76" s="136"/>
      <c r="C76" s="138"/>
      <c r="D76" s="138"/>
      <c r="E76" s="26"/>
      <c r="F76" s="26"/>
      <c r="G76" s="138"/>
      <c r="H76" s="138"/>
      <c r="I76" s="138"/>
      <c r="J76" s="138"/>
      <c r="K76" s="138"/>
    </row>
    <row r="77" spans="1:13" ht="12" customHeight="1" x14ac:dyDescent="0.2">
      <c r="A77" s="47" t="s">
        <v>87</v>
      </c>
      <c r="B77" s="38"/>
      <c r="C77" s="144" t="s">
        <v>96</v>
      </c>
      <c r="D77" s="144"/>
      <c r="E77" s="40" t="s">
        <v>92</v>
      </c>
      <c r="F77" s="40"/>
      <c r="G77" s="139" t="s">
        <v>90</v>
      </c>
      <c r="H77" s="139"/>
      <c r="I77" s="143" t="s">
        <v>98</v>
      </c>
      <c r="J77" s="143"/>
      <c r="K77" s="143"/>
    </row>
    <row r="78" spans="1:13" ht="9.75" customHeight="1" x14ac:dyDescent="0.2">
      <c r="E78" s="2"/>
      <c r="F78" s="2"/>
      <c r="G78" s="3"/>
      <c r="H78" s="3"/>
    </row>
    <row r="79" spans="1:13" ht="10.5" customHeight="1" x14ac:dyDescent="0.2">
      <c r="A79" s="136" t="s">
        <v>88</v>
      </c>
      <c r="B79" s="136"/>
      <c r="C79" s="136"/>
      <c r="D79" s="38"/>
      <c r="E79" s="48"/>
      <c r="F79" s="48"/>
      <c r="G79" s="48"/>
      <c r="H79" s="48"/>
      <c r="I79" s="49"/>
      <c r="J79" s="49"/>
      <c r="K79" s="49"/>
    </row>
    <row r="80" spans="1:13" x14ac:dyDescent="0.2">
      <c r="D80" s="1"/>
    </row>
    <row r="81" spans="1:9" ht="48" hidden="1" customHeight="1" thickTop="1" thickBot="1" x14ac:dyDescent="0.25">
      <c r="A81" s="1"/>
      <c r="C81" s="1"/>
      <c r="D81" s="1"/>
      <c r="E81" s="146"/>
      <c r="F81" s="147"/>
      <c r="G81" s="148" t="s">
        <v>143</v>
      </c>
      <c r="H81" s="148"/>
      <c r="I81" s="149"/>
    </row>
    <row r="82" spans="1:9" ht="3.75" hidden="1" customHeight="1" thickTop="1" thickBot="1" x14ac:dyDescent="0.25">
      <c r="E82" s="145"/>
      <c r="F82" s="145"/>
      <c r="G82" s="145"/>
      <c r="H82" s="145"/>
      <c r="I82" s="145"/>
    </row>
    <row r="83" spans="1:9" ht="12" hidden="1" thickTop="1" x14ac:dyDescent="0.2">
      <c r="E83" s="150" t="s">
        <v>134</v>
      </c>
      <c r="F83" s="151"/>
      <c r="G83" s="152"/>
      <c r="H83" s="152"/>
      <c r="I83" s="153"/>
    </row>
    <row r="84" spans="1:9" hidden="1" x14ac:dyDescent="0.2">
      <c r="E84" s="154" t="s">
        <v>135</v>
      </c>
      <c r="F84" s="155"/>
      <c r="G84" s="156"/>
      <c r="H84" s="156"/>
      <c r="I84" s="157"/>
    </row>
    <row r="85" spans="1:9" hidden="1" x14ac:dyDescent="0.2">
      <c r="E85" s="154" t="s">
        <v>136</v>
      </c>
      <c r="F85" s="155"/>
      <c r="G85" s="158"/>
      <c r="H85" s="158"/>
      <c r="I85" s="159"/>
    </row>
    <row r="86" spans="1:9" hidden="1" x14ac:dyDescent="0.2">
      <c r="E86" s="154" t="s">
        <v>137</v>
      </c>
      <c r="F86" s="155"/>
      <c r="G86" s="158"/>
      <c r="H86" s="158"/>
      <c r="I86" s="159"/>
    </row>
    <row r="87" spans="1:9" hidden="1" x14ac:dyDescent="0.2">
      <c r="E87" s="154" t="s">
        <v>138</v>
      </c>
      <c r="F87" s="155"/>
      <c r="G87" s="158"/>
      <c r="H87" s="158"/>
      <c r="I87" s="159"/>
    </row>
    <row r="88" spans="1:9" hidden="1" x14ac:dyDescent="0.2">
      <c r="E88" s="154" t="s">
        <v>139</v>
      </c>
      <c r="F88" s="155"/>
      <c r="G88" s="156"/>
      <c r="H88" s="156"/>
      <c r="I88" s="157"/>
    </row>
    <row r="89" spans="1:9" hidden="1" x14ac:dyDescent="0.2">
      <c r="E89" s="154" t="s">
        <v>140</v>
      </c>
      <c r="F89" s="155"/>
      <c r="G89" s="156"/>
      <c r="H89" s="156"/>
      <c r="I89" s="157"/>
    </row>
    <row r="90" spans="1:9" hidden="1" x14ac:dyDescent="0.2">
      <c r="E90" s="154" t="s">
        <v>141</v>
      </c>
      <c r="F90" s="155"/>
      <c r="G90" s="158"/>
      <c r="H90" s="158"/>
      <c r="I90" s="159"/>
    </row>
    <row r="91" spans="1:9" ht="12" hidden="1" thickBot="1" x14ac:dyDescent="0.25">
      <c r="E91" s="160" t="s">
        <v>142</v>
      </c>
      <c r="F91" s="161"/>
      <c r="G91" s="162"/>
      <c r="H91" s="162"/>
      <c r="I91" s="163"/>
    </row>
    <row r="92" spans="1:9" ht="3.75" hidden="1" customHeight="1" thickTop="1" x14ac:dyDescent="0.2">
      <c r="E92" s="164"/>
      <c r="F92" s="164"/>
      <c r="G92" s="164"/>
      <c r="H92" s="164"/>
      <c r="I92" s="164"/>
    </row>
  </sheetData>
  <mergeCells count="59">
    <mergeCell ref="G92:I92"/>
    <mergeCell ref="E92:F92"/>
    <mergeCell ref="E82:F82"/>
    <mergeCell ref="G82:I82"/>
    <mergeCell ref="E81:F81"/>
    <mergeCell ref="G81:I81"/>
    <mergeCell ref="E86:F86"/>
    <mergeCell ref="E87:F87"/>
    <mergeCell ref="E88:F88"/>
    <mergeCell ref="E89:F89"/>
    <mergeCell ref="G91:I91"/>
    <mergeCell ref="A76:B76"/>
    <mergeCell ref="C76:D76"/>
    <mergeCell ref="G76:H76"/>
    <mergeCell ref="I76:K76"/>
    <mergeCell ref="E85:F85"/>
    <mergeCell ref="E90:F90"/>
    <mergeCell ref="E91:F91"/>
    <mergeCell ref="G83:I83"/>
    <mergeCell ref="G85:I85"/>
    <mergeCell ref="G86:I86"/>
    <mergeCell ref="G87:I87"/>
    <mergeCell ref="G88:I88"/>
    <mergeCell ref="G89:I89"/>
    <mergeCell ref="G90:I90"/>
    <mergeCell ref="C74:D74"/>
    <mergeCell ref="C75:D75"/>
    <mergeCell ref="E83:F83"/>
    <mergeCell ref="E84:F84"/>
    <mergeCell ref="G73:K73"/>
    <mergeCell ref="C77:D77"/>
    <mergeCell ref="G77:H77"/>
    <mergeCell ref="I77:K77"/>
    <mergeCell ref="G84:I84"/>
    <mergeCell ref="H75:I75"/>
    <mergeCell ref="A1:J1"/>
    <mergeCell ref="A79:C79"/>
    <mergeCell ref="A2:K2"/>
    <mergeCell ref="D4:G4"/>
    <mergeCell ref="H4:K4"/>
    <mergeCell ref="G5:G7"/>
    <mergeCell ref="K5:K7"/>
    <mergeCell ref="G69:H69"/>
    <mergeCell ref="I69:K69"/>
    <mergeCell ref="I70:K70"/>
    <mergeCell ref="A69:B69"/>
    <mergeCell ref="C69:D69"/>
    <mergeCell ref="C70:D70"/>
    <mergeCell ref="G72:K72"/>
    <mergeCell ref="D72:E72"/>
    <mergeCell ref="H74:I74"/>
    <mergeCell ref="D60:G60"/>
    <mergeCell ref="H60:K60"/>
    <mergeCell ref="G61:G63"/>
    <mergeCell ref="K61:K63"/>
    <mergeCell ref="D30:G30"/>
    <mergeCell ref="H30:K30"/>
    <mergeCell ref="G31:G33"/>
    <mergeCell ref="K31:K33"/>
  </mergeCells>
  <phoneticPr fontId="0" type="noConversion"/>
  <pageMargins left="0.74803149606299213" right="0.74803149606299213" top="0.59055118110236227" bottom="0.59055118110236227" header="0.51181102362204722" footer="0.51181102362204722"/>
  <pageSetup paperSize="9" scale="75" orientation="landscape" blackAndWhite="1" r:id="rId1"/>
  <headerFooter alignWithMargins="0"/>
  <rowBreaks count="2" manualBreakCount="2">
    <brk id="28" max="16383" man="1"/>
    <brk id="58" max="16383" man="1"/>
  </rowBreaks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Ponomarenko</dc:creator>
  <cp:lastModifiedBy>СИСТЕМА</cp:lastModifiedBy>
  <dcterms:created xsi:type="dcterms:W3CDTF">2011-04-06T13:35:34Z</dcterms:created>
  <dcterms:modified xsi:type="dcterms:W3CDTF">2019-02-19T06:39:20Z</dcterms:modified>
</cp:coreProperties>
</file>