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88EC3779-865E-4554-9E09-434E2D05E82F}" xr6:coauthVersionLast="45" xr6:coauthVersionMax="45" xr10:uidLastSave="{00000000-0000-0000-0000-000000000000}"/>
  <bookViews>
    <workbookView xWindow="1560" yWindow="1560" windowWidth="11520" windowHeight="8325" firstSheet="2" activeTab="2" xr2:uid="{00000000-000D-0000-FFFF-FFFF00000000}"/>
  </bookViews>
  <sheets>
    <sheet name="DML01E40000" sheetId="1" r:id="rId1"/>
    <sheet name="0503710 (Ввод данных. Недетализ" sheetId="2" r:id="rId2"/>
    <sheet name="0503710 (Печать)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4" i="3" l="1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72" i="3"/>
  <c r="N71" i="3"/>
  <c r="N70" i="3"/>
  <c r="N69" i="3"/>
  <c r="N68" i="3"/>
  <c r="N67" i="3"/>
  <c r="N66" i="3"/>
  <c r="N65" i="3"/>
  <c r="N64" i="3"/>
  <c r="N63" i="3"/>
  <c r="N62" i="3"/>
  <c r="N32" i="2" l="1"/>
  <c r="N31" i="2"/>
  <c r="N30" i="2"/>
  <c r="N29" i="2"/>
  <c r="N28" i="2"/>
  <c r="N27" i="2"/>
  <c r="N26" i="2"/>
  <c r="N25" i="2"/>
  <c r="N24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59" i="2"/>
  <c r="N58" i="2"/>
  <c r="N77" i="2"/>
  <c r="N76" i="2"/>
  <c r="N75" i="2"/>
  <c r="N74" i="2"/>
  <c r="N73" i="2"/>
  <c r="N72" i="2"/>
  <c r="N71" i="2"/>
  <c r="N70" i="2"/>
  <c r="N69" i="2"/>
  <c r="N68" i="2"/>
  <c r="N67" i="2"/>
  <c r="N56" i="2"/>
</calcChain>
</file>

<file path=xl/sharedStrings.xml><?xml version="1.0" encoding="utf-8"?>
<sst xmlns="http://schemas.openxmlformats.org/spreadsheetml/2006/main" count="523" uniqueCount="156">
  <si>
    <t>"________"    _________________________  20 ___  г.</t>
  </si>
  <si>
    <t>(телефон, e-mail)</t>
  </si>
  <si>
    <t>(расшифровка подписи)</t>
  </si>
  <si>
    <t>(подпись)</t>
  </si>
  <si>
    <t>(должность)</t>
  </si>
  <si>
    <t>Исполнитель</t>
  </si>
  <si>
    <t>(уполномоченное лицо)</t>
  </si>
  <si>
    <t>Руководитель</t>
  </si>
  <si>
    <t>(наименование, ОГРН, ИНН, КПП, местонахождение )</t>
  </si>
  <si>
    <t>Централизованная бухгалтерия</t>
  </si>
  <si>
    <t>Главный бухгалтер</t>
  </si>
  <si>
    <t>Итого</t>
  </si>
  <si>
    <t>по счетам  040120ХХХ</t>
  </si>
  <si>
    <t>по счетам  010980ХХХ</t>
  </si>
  <si>
    <t>по счетам  0105ХХ440(340)</t>
  </si>
  <si>
    <t>по счетам 010960ХХХ</t>
  </si>
  <si>
    <t>КОСГУ</t>
  </si>
  <si>
    <t>раздел, подраздел</t>
  </si>
  <si>
    <t>Сумма дебетового оборота по счету 04011013Х</t>
  </si>
  <si>
    <t>Коды по БК</t>
  </si>
  <si>
    <t>Номер счета
бухгалтерского учета
(04011013Х)</t>
  </si>
  <si>
    <t>2. Расшифровка расходов, принятых в уменьшение доходов отчетного периода</t>
  </si>
  <si>
    <t>Форма 0503710 с.2</t>
  </si>
  <si>
    <t>000</t>
  </si>
  <si>
    <t>00000000000000000</t>
  </si>
  <si>
    <t>4. Счета 2(4,5,6,7)30404,(4,5,6,7)30406</t>
  </si>
  <si>
    <t>3. Источники</t>
  </si>
  <si>
    <t>2. Расходы</t>
  </si>
  <si>
    <t>1. Доходы</t>
  </si>
  <si>
    <t>по кредиту</t>
  </si>
  <si>
    <t>по дебету</t>
  </si>
  <si>
    <t>деятельность по государственному заданию, приносящая доход деятельность</t>
  </si>
  <si>
    <t>деятельность с целевыми средствами</t>
  </si>
  <si>
    <t>040130000</t>
  </si>
  <si>
    <t>номер счета</t>
  </si>
  <si>
    <t xml:space="preserve">                                          Заключительные записи по счету</t>
  </si>
  <si>
    <t>Остаток на 1 января года, следующего за отчетным</t>
  </si>
  <si>
    <t>Номер счета бухгалтерского учета</t>
  </si>
  <si>
    <t>1. Заключение счетов бухгалтерского учета отчетного финансового года</t>
  </si>
  <si>
    <t xml:space="preserve">383 </t>
  </si>
  <si>
    <t>по ОКЕИ</t>
  </si>
  <si>
    <t>Единица измерения: руб.</t>
  </si>
  <si>
    <t>0503730</t>
  </si>
  <si>
    <t>к Балансу по форме</t>
  </si>
  <si>
    <t>Периодичность:  годовая</t>
  </si>
  <si>
    <t>Глава по БК</t>
  </si>
  <si>
    <t xml:space="preserve">полномочия учредителя                              </t>
  </si>
  <si>
    <t>по ОКПО</t>
  </si>
  <si>
    <t xml:space="preserve">осуществляющего    </t>
  </si>
  <si>
    <t xml:space="preserve">Наименование органа, </t>
  </si>
  <si>
    <t>по ОКТМО</t>
  </si>
  <si>
    <t xml:space="preserve">Учредитель                       </t>
  </si>
  <si>
    <t xml:space="preserve">Обособленное подразделение                        </t>
  </si>
  <si>
    <t xml:space="preserve">Учреждение                       </t>
  </si>
  <si>
    <t>Дата</t>
  </si>
  <si>
    <t>на</t>
  </si>
  <si>
    <t>0503710</t>
  </si>
  <si>
    <t>Форма по ОКУД</t>
  </si>
  <si>
    <t>КОДЫ</t>
  </si>
  <si>
    <t>по заключению учреждением счетов бухгалтерского учета отчетного финансового года</t>
  </si>
  <si>
    <t xml:space="preserve">Справка  </t>
  </si>
  <si>
    <t>Коломейцева Е. А.</t>
  </si>
  <si>
    <t>6117001014</t>
  </si>
  <si>
    <t>ГОД</t>
  </si>
  <si>
    <t>5</t>
  </si>
  <si>
    <t>01.01.2020</t>
  </si>
  <si>
    <t>3</t>
  </si>
  <si>
    <t>500</t>
  </si>
  <si>
    <t xml:space="preserve">
		</t>
  </si>
  <si>
    <t>01 января 2020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</si>
  <si>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</si>
  <si>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</si>
  <si>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131</t>
  </si>
  <si>
    <t>0701</t>
  </si>
  <si>
    <t>07010000000000130</t>
  </si>
  <si>
    <t>440110</t>
  </si>
  <si>
    <t>211</t>
  </si>
  <si>
    <t>213</t>
  </si>
  <si>
    <t>272</t>
  </si>
  <si>
    <t>07020000000000130</t>
  </si>
  <si>
    <t>0702</t>
  </si>
  <si>
    <t>212</t>
  </si>
  <si>
    <t>221</t>
  </si>
  <si>
    <t>223</t>
  </si>
  <si>
    <t>225</t>
  </si>
  <si>
    <t>226</t>
  </si>
  <si>
    <t>430406</t>
  </si>
  <si>
    <t>530406</t>
  </si>
  <si>
    <t>240120</t>
  </si>
  <si>
    <t>07020000000000000</t>
  </si>
  <si>
    <t>292</t>
  </si>
  <si>
    <t>07020000000000853</t>
  </si>
  <si>
    <t>293</t>
  </si>
  <si>
    <t>266</t>
  </si>
  <si>
    <t>440120</t>
  </si>
  <si>
    <t>07020000000000111</t>
  </si>
  <si>
    <t>271</t>
  </si>
  <si>
    <t>07030000000000000</t>
  </si>
  <si>
    <t>07020000000000851</t>
  </si>
  <si>
    <t>291</t>
  </si>
  <si>
    <t>04010000000000111</t>
  </si>
  <si>
    <t>540120</t>
  </si>
  <si>
    <t>07030000000000111</t>
  </si>
  <si>
    <t>04010000000000119</t>
  </si>
  <si>
    <t>07020000000000119</t>
  </si>
  <si>
    <t>07030000000000119</t>
  </si>
  <si>
    <t>07020000000000244</t>
  </si>
  <si>
    <t>227</t>
  </si>
  <si>
    <t>07070000000000244</t>
  </si>
  <si>
    <t>07020000000000852</t>
  </si>
  <si>
    <t>121</t>
  </si>
  <si>
    <t>240110</t>
  </si>
  <si>
    <t>07020000000000120</t>
  </si>
  <si>
    <t>155</t>
  </si>
  <si>
    <t>07020000000000150</t>
  </si>
  <si>
    <t>07020000000000180</t>
  </si>
  <si>
    <t>189</t>
  </si>
  <si>
    <t>04010000000000180</t>
  </si>
  <si>
    <t>540110</t>
  </si>
  <si>
    <t>152</t>
  </si>
  <si>
    <t>07030000000000180</t>
  </si>
  <si>
    <t>07070000000000180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</si>
  <si>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</si>
  <si>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</si>
  <si>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</si>
  <si>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</si>
  <si>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</si>
  <si>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</si>
  <si>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</si>
  <si>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</si>
  <si>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</si>
  <si>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</si>
  <si>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7</t>
  </si>
  <si>
    <t>6</t>
  </si>
  <si>
    <t>4</t>
  </si>
  <si>
    <t>2</t>
  </si>
  <si>
    <t>1</t>
  </si>
  <si>
    <t>PRAVOPR</t>
  </si>
  <si>
    <t>OKTMOR</t>
  </si>
  <si>
    <t>DICT3</t>
  </si>
  <si>
    <t>DICT2</t>
  </si>
  <si>
    <t>DICT1</t>
  </si>
  <si>
    <t>ruk3</t>
  </si>
  <si>
    <t>ruk2</t>
  </si>
  <si>
    <t>glbuhg2</t>
  </si>
  <si>
    <t>INN</t>
  </si>
  <si>
    <t>VRO</t>
  </si>
  <si>
    <t>VID</t>
  </si>
  <si>
    <t>ROD</t>
  </si>
  <si>
    <t>RESERVE2</t>
  </si>
  <si>
    <t>RESERVE1</t>
  </si>
  <si>
    <t>RDT</t>
  </si>
  <si>
    <t>PRP</t>
  </si>
  <si>
    <t>PRD</t>
  </si>
  <si>
    <t>IST</t>
  </si>
  <si>
    <t>Приложение № 7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 г. №243н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</si>
</sst>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family val="2"/>
      <charset val="204"/>
    </font>
    <font>
      <b/>
      <i/>
      <sz val="8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2"/>
      <name val="Arial Cyr"/>
      <family val="2"/>
      <charset val="204"/>
    </font>
    <font>
      <sz val="7"/>
      <name val="Arial Cyr"/>
      <family val="2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9" fillId="0" borderId="0"/>
    <xf numFmtId="0" fontId="32" fillId="0" borderId="0"/>
  </cellStyleXfs>
  <cellXfs count="224">
    <xf numFmtId="0" fontId="0" fillId="0" borderId="0" xfId="0"/>
    <xf numFmtId="0" fontId="18" fillId="0" borderId="0" xfId="42"/>
    <xf numFmtId="0" fontId="19" fillId="0" borderId="0" xfId="42" applyFont="1"/>
    <xf numFmtId="0" fontId="19" fillId="0" borderId="0" xfId="42" applyFont="1" applyAlignment="1">
      <alignment horizontal="center"/>
    </xf>
    <xf numFmtId="49" fontId="19" fillId="0" borderId="0" xfId="42" applyNumberFormat="1" applyFont="1" applyAlignment="1">
      <alignment horizontal="center" vertical="center"/>
    </xf>
    <xf numFmtId="0" fontId="19" fillId="0" borderId="0" xfId="42" applyFont="1" applyAlignment="1">
      <alignment horizontal="left"/>
    </xf>
    <xf numFmtId="49" fontId="19" fillId="0" borderId="0" xfId="42" applyNumberFormat="1" applyFont="1"/>
    <xf numFmtId="0" fontId="19" fillId="0" borderId="11" xfId="42" applyFont="1" applyBorder="1"/>
    <xf numFmtId="0" fontId="19" fillId="0" borderId="0" xfId="42" applyFont="1" applyAlignment="1">
      <alignment horizontal="right" indent="1"/>
    </xf>
    <xf numFmtId="0" fontId="19" fillId="0" borderId="0" xfId="42" applyFont="1" applyAlignment="1">
      <alignment horizontal="right"/>
    </xf>
    <xf numFmtId="0" fontId="20" fillId="0" borderId="0" xfId="42" applyFont="1" applyAlignment="1">
      <alignment horizontal="right"/>
    </xf>
    <xf numFmtId="164" fontId="19" fillId="0" borderId="0" xfId="42" applyNumberFormat="1" applyFont="1" applyAlignment="1">
      <alignment horizontal="center"/>
    </xf>
    <xf numFmtId="164" fontId="19" fillId="0" borderId="0" xfId="42" applyNumberFormat="1" applyFont="1" applyAlignment="1">
      <alignment horizontal="right"/>
    </xf>
    <xf numFmtId="164" fontId="19" fillId="34" borderId="13" xfId="42" applyNumberFormat="1" applyFont="1" applyFill="1" applyBorder="1" applyAlignment="1">
      <alignment horizontal="center"/>
    </xf>
    <xf numFmtId="164" fontId="19" fillId="34" borderId="14" xfId="42" applyNumberFormat="1" applyFont="1" applyFill="1" applyBorder="1" applyAlignment="1">
      <alignment horizontal="center"/>
    </xf>
    <xf numFmtId="49" fontId="19" fillId="0" borderId="0" xfId="42" applyNumberFormat="1" applyFont="1" applyAlignment="1">
      <alignment horizontal="center"/>
    </xf>
    <xf numFmtId="164" fontId="19" fillId="0" borderId="15" xfId="42" applyNumberFormat="1" applyFont="1" applyBorder="1" applyAlignment="1">
      <alignment horizontal="right"/>
    </xf>
    <xf numFmtId="49" fontId="19" fillId="0" borderId="15" xfId="42" applyNumberFormat="1" applyFont="1" applyBorder="1" applyAlignment="1">
      <alignment horizontal="center"/>
    </xf>
    <xf numFmtId="49" fontId="19" fillId="0" borderId="16" xfId="42" applyNumberFormat="1" applyFont="1" applyBorder="1" applyAlignment="1">
      <alignment horizontal="right"/>
    </xf>
    <xf numFmtId="49" fontId="19" fillId="0" borderId="17" xfId="42" applyNumberFormat="1" applyFont="1" applyBorder="1" applyAlignment="1">
      <alignment horizontal="right"/>
    </xf>
    <xf numFmtId="49" fontId="19" fillId="0" borderId="17" xfId="42" applyNumberFormat="1" applyFont="1" applyBorder="1" applyAlignment="1" applyProtection="1">
      <alignment horizontal="center"/>
      <protection locked="0"/>
    </xf>
    <xf numFmtId="49" fontId="19" fillId="0" borderId="17" xfId="42" applyNumberFormat="1" applyFont="1" applyBorder="1" applyAlignment="1">
      <alignment horizontal="center" vertical="center"/>
    </xf>
    <xf numFmtId="164" fontId="19" fillId="0" borderId="0" xfId="42" applyNumberFormat="1" applyFont="1" applyAlignment="1">
      <alignment horizontal="center" vertical="top"/>
    </xf>
    <xf numFmtId="164" fontId="18" fillId="0" borderId="0" xfId="42" applyNumberFormat="1"/>
    <xf numFmtId="49" fontId="18" fillId="0" borderId="0" xfId="42" applyNumberFormat="1"/>
    <xf numFmtId="164" fontId="21" fillId="33" borderId="12" xfId="42" applyNumberFormat="1" applyFont="1" applyFill="1" applyBorder="1" applyAlignment="1">
      <alignment horizontal="right" vertical="top"/>
    </xf>
    <xf numFmtId="164" fontId="21" fillId="33" borderId="13" xfId="42" applyNumberFormat="1" applyFont="1" applyFill="1" applyBorder="1" applyAlignment="1">
      <alignment horizontal="right"/>
    </xf>
    <xf numFmtId="164" fontId="21" fillId="33" borderId="14" xfId="42" applyNumberFormat="1" applyFont="1" applyFill="1" applyBorder="1" applyAlignment="1">
      <alignment horizontal="right"/>
    </xf>
    <xf numFmtId="164" fontId="19" fillId="35" borderId="15" xfId="42" applyNumberFormat="1" applyFont="1" applyFill="1" applyBorder="1" applyAlignment="1">
      <alignment horizontal="right" vertical="top"/>
    </xf>
    <xf numFmtId="164" fontId="19" fillId="35" borderId="15" xfId="42" applyNumberFormat="1" applyFont="1" applyFill="1" applyBorder="1" applyAlignment="1">
      <alignment horizontal="right"/>
    </xf>
    <xf numFmtId="49" fontId="22" fillId="0" borderId="17" xfId="42" applyNumberFormat="1" applyFont="1" applyBorder="1" applyAlignment="1">
      <alignment horizontal="center" wrapText="1"/>
    </xf>
    <xf numFmtId="164" fontId="19" fillId="35" borderId="21" xfId="42" applyNumberFormat="1" applyFont="1" applyFill="1" applyBorder="1" applyAlignment="1">
      <alignment horizontal="right" vertical="top"/>
    </xf>
    <xf numFmtId="164" fontId="19" fillId="35" borderId="21" xfId="42" applyNumberFormat="1" applyFont="1" applyFill="1" applyBorder="1" applyAlignment="1">
      <alignment horizontal="right"/>
    </xf>
    <xf numFmtId="164" fontId="19" fillId="0" borderId="17" xfId="42" applyNumberFormat="1" applyFont="1" applyBorder="1" applyAlignment="1" applyProtection="1">
      <alignment horizontal="right"/>
      <protection locked="0"/>
    </xf>
    <xf numFmtId="49" fontId="22" fillId="36" borderId="17" xfId="42" applyNumberFormat="1" applyFont="1" applyFill="1" applyBorder="1" applyAlignment="1">
      <alignment horizontal="center" wrapText="1"/>
    </xf>
    <xf numFmtId="49" fontId="22" fillId="0" borderId="17" xfId="42" applyNumberFormat="1" applyFont="1" applyBorder="1" applyAlignment="1" applyProtection="1">
      <alignment horizontal="center" wrapText="1"/>
      <protection locked="0"/>
    </xf>
    <xf numFmtId="49" fontId="22" fillId="36" borderId="25" xfId="42" applyNumberFormat="1" applyFont="1" applyFill="1" applyBorder="1" applyAlignment="1">
      <alignment horizontal="center" wrapText="1"/>
    </xf>
    <xf numFmtId="49" fontId="22" fillId="0" borderId="25" xfId="42" applyNumberFormat="1" applyFont="1" applyBorder="1" applyAlignment="1" applyProtection="1">
      <alignment horizontal="center" wrapText="1"/>
      <protection locked="0"/>
    </xf>
    <xf numFmtId="164" fontId="19" fillId="0" borderId="20" xfId="42" applyNumberFormat="1" applyFont="1" applyBorder="1" applyAlignment="1" applyProtection="1">
      <alignment horizontal="right"/>
      <protection locked="0"/>
    </xf>
    <xf numFmtId="164" fontId="19" fillId="0" borderId="21" xfId="42" applyNumberFormat="1" applyFont="1" applyBorder="1" applyAlignment="1" applyProtection="1">
      <alignment horizontal="right"/>
      <protection locked="0"/>
    </xf>
    <xf numFmtId="164" fontId="19" fillId="0" borderId="27" xfId="42" applyNumberFormat="1" applyFont="1" applyBorder="1" applyAlignment="1" applyProtection="1">
      <alignment horizontal="right"/>
      <protection locked="0"/>
    </xf>
    <xf numFmtId="49" fontId="22" fillId="0" borderId="27" xfId="42" applyNumberFormat="1" applyFont="1" applyBorder="1" applyAlignment="1" applyProtection="1">
      <alignment horizontal="center" wrapText="1"/>
      <protection locked="0"/>
    </xf>
    <xf numFmtId="49" fontId="22" fillId="0" borderId="28" xfId="42" applyNumberFormat="1" applyFont="1" applyBorder="1" applyAlignment="1" applyProtection="1">
      <alignment horizontal="center" wrapText="1"/>
      <protection locked="0"/>
    </xf>
    <xf numFmtId="0" fontId="19" fillId="0" borderId="18" xfId="42" applyFont="1" applyBorder="1" applyAlignment="1">
      <alignment horizontal="center" vertical="center"/>
    </xf>
    <xf numFmtId="0" fontId="19" fillId="0" borderId="15" xfId="42" applyFont="1" applyBorder="1" applyAlignment="1">
      <alignment horizontal="center" vertical="center"/>
    </xf>
    <xf numFmtId="0" fontId="19" fillId="0" borderId="16" xfId="42" applyFont="1" applyBorder="1" applyAlignment="1">
      <alignment horizontal="center" vertical="center" wrapText="1"/>
    </xf>
    <xf numFmtId="0" fontId="19" fillId="0" borderId="17" xfId="42" applyFont="1" applyBorder="1" applyAlignment="1">
      <alignment horizontal="center" vertical="center" wrapText="1"/>
    </xf>
    <xf numFmtId="0" fontId="19" fillId="0" borderId="11" xfId="42" applyFont="1" applyBorder="1" applyAlignment="1">
      <alignment horizontal="center" vertical="center" wrapText="1"/>
    </xf>
    <xf numFmtId="0" fontId="19" fillId="0" borderId="0" xfId="42" applyFont="1" applyAlignment="1">
      <alignment horizontal="center" vertical="center" wrapText="1"/>
    </xf>
    <xf numFmtId="0" fontId="19" fillId="0" borderId="10" xfId="42" applyFont="1" applyBorder="1" applyAlignment="1">
      <alignment horizontal="center" vertical="center" wrapText="1"/>
    </xf>
    <xf numFmtId="49" fontId="19" fillId="0" borderId="31" xfId="42" applyNumberFormat="1" applyFont="1" applyBorder="1" applyAlignment="1">
      <alignment horizontal="center"/>
    </xf>
    <xf numFmtId="0" fontId="24" fillId="0" borderId="0" xfId="42" applyFont="1"/>
    <xf numFmtId="49" fontId="19" fillId="0" borderId="32" xfId="42" applyNumberFormat="1" applyFont="1" applyBorder="1" applyAlignment="1">
      <alignment horizontal="center"/>
    </xf>
    <xf numFmtId="49" fontId="19" fillId="0" borderId="33" xfId="42" applyNumberFormat="1" applyFont="1" applyBorder="1" applyAlignment="1" applyProtection="1">
      <alignment horizontal="center"/>
      <protection locked="0"/>
    </xf>
    <xf numFmtId="49" fontId="19" fillId="0" borderId="11" xfId="42" applyNumberFormat="1" applyFont="1" applyBorder="1" applyProtection="1">
      <protection locked="0"/>
    </xf>
    <xf numFmtId="49" fontId="19" fillId="0" borderId="32" xfId="42" applyNumberFormat="1" applyFont="1" applyBorder="1" applyAlignment="1" applyProtection="1">
      <alignment horizontal="center"/>
      <protection locked="0"/>
    </xf>
    <xf numFmtId="49" fontId="19" fillId="0" borderId="0" xfId="42" applyNumberFormat="1" applyFont="1" applyProtection="1">
      <protection locked="0"/>
    </xf>
    <xf numFmtId="49" fontId="19" fillId="0" borderId="34" xfId="42" applyNumberFormat="1" applyFont="1" applyBorder="1" applyAlignment="1">
      <alignment horizontal="center"/>
    </xf>
    <xf numFmtId="49" fontId="19" fillId="0" borderId="10" xfId="42" applyNumberFormat="1" applyFont="1" applyBorder="1" applyProtection="1">
      <protection locked="0"/>
    </xf>
    <xf numFmtId="0" fontId="19" fillId="0" borderId="23" xfId="42" applyFont="1" applyBorder="1" applyProtection="1">
      <protection locked="0"/>
    </xf>
    <xf numFmtId="49" fontId="19" fillId="0" borderId="23" xfId="42" applyNumberFormat="1" applyFont="1" applyBorder="1" applyProtection="1">
      <protection locked="0"/>
    </xf>
    <xf numFmtId="49" fontId="19" fillId="0" borderId="33" xfId="42" applyNumberFormat="1" applyFont="1" applyBorder="1" applyAlignment="1">
      <alignment horizontal="center"/>
    </xf>
    <xf numFmtId="0" fontId="18" fillId="0" borderId="0" xfId="42" applyAlignment="1" applyProtection="1">
      <alignment horizontal="center"/>
      <protection locked="0"/>
    </xf>
    <xf numFmtId="0" fontId="22" fillId="0" borderId="0" xfId="42" applyFont="1" applyAlignment="1" applyProtection="1">
      <alignment horizontal="center"/>
      <protection locked="0"/>
    </xf>
    <xf numFmtId="49" fontId="19" fillId="0" borderId="36" xfId="42" applyNumberFormat="1" applyFont="1" applyBorder="1" applyAlignment="1">
      <alignment horizontal="center"/>
    </xf>
    <xf numFmtId="0" fontId="25" fillId="0" borderId="0" xfId="42" applyFont="1" applyAlignment="1">
      <alignment horizontal="left"/>
    </xf>
    <xf numFmtId="0" fontId="19" fillId="0" borderId="37" xfId="42" applyFont="1" applyBorder="1" applyAlignment="1">
      <alignment horizontal="center"/>
    </xf>
    <xf numFmtId="0" fontId="27" fillId="0" borderId="0" xfId="42" applyFont="1"/>
    <xf numFmtId="0" fontId="27" fillId="0" borderId="0" xfId="42" applyFont="1" applyAlignment="1">
      <alignment wrapText="1"/>
    </xf>
    <xf numFmtId="14" fontId="19" fillId="0" borderId="35" xfId="42" applyNumberFormat="1" applyFont="1" applyBorder="1" applyAlignment="1" applyProtection="1">
      <alignment horizontal="center"/>
      <protection locked="0"/>
    </xf>
    <xf numFmtId="49" fontId="22" fillId="37" borderId="25" xfId="42" applyNumberFormat="1" applyFont="1" applyFill="1" applyBorder="1" applyAlignment="1" applyProtection="1">
      <alignment horizontal="center" wrapText="1"/>
      <protection locked="0"/>
    </xf>
    <xf numFmtId="49" fontId="22" fillId="37" borderId="17" xfId="42" applyNumberFormat="1" applyFont="1" applyFill="1" applyBorder="1" applyAlignment="1" applyProtection="1">
      <alignment horizontal="center" wrapText="1"/>
      <protection locked="0"/>
    </xf>
    <xf numFmtId="164" fontId="19" fillId="37" borderId="17" xfId="42" applyNumberFormat="1" applyFont="1" applyFill="1" applyBorder="1" applyAlignment="1" applyProtection="1">
      <alignment horizontal="right"/>
      <protection locked="0"/>
    </xf>
    <xf numFmtId="164" fontId="19" fillId="38" borderId="21" xfId="42" applyNumberFormat="1" applyFont="1" applyFill="1" applyBorder="1" applyAlignment="1">
      <alignment horizontal="right"/>
    </xf>
    <xf numFmtId="164" fontId="19" fillId="38" borderId="21" xfId="42" applyNumberFormat="1" applyFont="1" applyFill="1" applyBorder="1" applyAlignment="1">
      <alignment horizontal="right" vertical="top"/>
    </xf>
    <xf numFmtId="0" fontId="19" fillId="37" borderId="0" xfId="42" applyFont="1" applyFill="1" applyAlignment="1">
      <alignment horizontal="center"/>
    </xf>
    <xf numFmtId="0" fontId="19" fillId="0" borderId="0" xfId="42" applyFont="1" applyAlignment="1">
      <alignment horizontal="right" indent="1"/>
    </xf>
    <xf numFmtId="0" fontId="20" fillId="0" borderId="0" xfId="42" applyFont="1" applyAlignment="1">
      <alignment horizontal="right"/>
    </xf>
    <xf numFmtId="49" fontId="19" fillId="0" borderId="17" xfId="42" applyNumberFormat="1" applyFont="1" applyBorder="1" applyAlignment="1">
      <alignment horizontal="center" vertical="center"/>
    </xf>
    <xf numFmtId="0" fontId="19" fillId="0" borderId="0" xfId="42" applyFont="1" applyAlignment="1">
      <alignment horizontal="right"/>
    </xf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center"/>
    </xf>
    <xf numFmtId="0" fontId="19" fillId="0" borderId="10" xfId="42" applyFont="1" applyBorder="1" applyAlignment="1">
      <alignment horizontal="center" vertical="center" wrapText="1"/>
    </xf>
    <xf numFmtId="0" fontId="19" fillId="0" borderId="11" xfId="42" applyFont="1" applyBorder="1" applyAlignment="1">
      <alignment horizontal="center" vertical="center" wrapText="1"/>
    </xf>
    <xf numFmtId="0" fontId="19" fillId="0" borderId="0" xfId="42" applyFont="1" applyAlignment="1">
      <alignment horizontal="center" vertical="center" wrapText="1"/>
    </xf>
    <xf numFmtId="0" fontId="26" fillId="0" borderId="0" xfId="42" applyFont="1" applyAlignment="1">
      <alignment horizontal="center"/>
    </xf>
    <xf numFmtId="0" fontId="18" fillId="0" borderId="0" xfId="42" applyAlignment="1">
      <alignment horizontal="center"/>
    </xf>
    <xf numFmtId="0" fontId="19" fillId="0" borderId="18" xfId="42" applyFont="1" applyBorder="1" applyAlignment="1">
      <alignment horizontal="center" vertical="center" wrapText="1"/>
    </xf>
    <xf numFmtId="0" fontId="19" fillId="0" borderId="10" xfId="42" applyFont="1" applyBorder="1" applyAlignment="1">
      <alignment horizontal="center" vertical="center" wrapText="1"/>
    </xf>
    <xf numFmtId="0" fontId="19" fillId="0" borderId="19" xfId="42" applyFont="1" applyBorder="1" applyAlignment="1">
      <alignment horizontal="center" vertical="center" wrapText="1"/>
    </xf>
    <xf numFmtId="0" fontId="19" fillId="0" borderId="20" xfId="42" applyFont="1" applyBorder="1" applyAlignment="1">
      <alignment horizontal="center" vertical="center" wrapText="1"/>
    </xf>
    <xf numFmtId="0" fontId="19" fillId="0" borderId="11" xfId="42" applyFont="1" applyBorder="1" applyAlignment="1">
      <alignment horizontal="center" vertical="center" wrapText="1"/>
    </xf>
    <xf numFmtId="0" fontId="19" fillId="0" borderId="27" xfId="42" applyFont="1" applyBorder="1" applyAlignment="1">
      <alignment horizontal="center" vertical="center" wrapText="1"/>
    </xf>
    <xf numFmtId="0" fontId="19" fillId="0" borderId="18" xfId="42" applyFont="1" applyBorder="1" applyAlignment="1">
      <alignment horizontal="center"/>
    </xf>
    <xf numFmtId="0" fontId="19" fillId="0" borderId="10" xfId="42" applyFont="1" applyBorder="1" applyAlignment="1">
      <alignment horizontal="center"/>
    </xf>
    <xf numFmtId="0" fontId="19" fillId="0" borderId="30" xfId="42" applyFont="1" applyBorder="1" applyAlignment="1">
      <alignment horizontal="center" vertical="center" wrapText="1"/>
    </xf>
    <xf numFmtId="0" fontId="19" fillId="0" borderId="29" xfId="42" applyFont="1" applyBorder="1" applyAlignment="1">
      <alignment horizontal="center" vertical="center" wrapText="1"/>
    </xf>
    <xf numFmtId="0" fontId="22" fillId="0" borderId="11" xfId="42" applyFont="1" applyBorder="1" applyAlignment="1" applyProtection="1">
      <alignment horizontal="center"/>
      <protection locked="0"/>
    </xf>
    <xf numFmtId="0" fontId="19" fillId="0" borderId="0" xfId="42" applyFont="1" applyAlignment="1">
      <alignment horizontal="center" vertical="center" wrapText="1"/>
    </xf>
    <xf numFmtId="0" fontId="19" fillId="0" borderId="16" xfId="42" applyFont="1" applyBorder="1" applyAlignment="1">
      <alignment horizontal="center"/>
    </xf>
    <xf numFmtId="0" fontId="19" fillId="0" borderId="23" xfId="42" applyFont="1" applyBorder="1" applyAlignment="1">
      <alignment horizontal="center"/>
    </xf>
    <xf numFmtId="49" fontId="19" fillId="0" borderId="16" xfId="42" applyNumberFormat="1" applyFont="1" applyBorder="1" applyAlignment="1">
      <alignment horizontal="center"/>
    </xf>
    <xf numFmtId="49" fontId="19" fillId="0" borderId="23" xfId="42" applyNumberFormat="1" applyFont="1" applyBorder="1" applyAlignment="1">
      <alignment horizontal="center"/>
    </xf>
    <xf numFmtId="0" fontId="19" fillId="0" borderId="0" xfId="42" applyFont="1" applyAlignment="1">
      <alignment horizontal="left"/>
    </xf>
    <xf numFmtId="0" fontId="21" fillId="0" borderId="11" xfId="42" applyFont="1" applyBorder="1" applyAlignment="1">
      <alignment horizontal="left"/>
    </xf>
    <xf numFmtId="49" fontId="19" fillId="0" borderId="23" xfId="42" applyNumberFormat="1" applyFont="1" applyBorder="1" applyAlignment="1" applyProtection="1">
      <alignment horizontal="left"/>
      <protection locked="0"/>
    </xf>
    <xf numFmtId="0" fontId="19" fillId="0" borderId="23" xfId="42" applyFont="1" applyBorder="1" applyAlignment="1" applyProtection="1">
      <alignment horizontal="left" wrapText="1"/>
      <protection locked="0"/>
    </xf>
    <xf numFmtId="0" fontId="19" fillId="0" borderId="23" xfId="42" applyFont="1" applyBorder="1" applyAlignment="1" applyProtection="1">
      <alignment horizontal="left"/>
      <protection locked="0"/>
    </xf>
    <xf numFmtId="49" fontId="19" fillId="0" borderId="10" xfId="42" applyNumberFormat="1" applyFont="1" applyBorder="1" applyAlignment="1" applyProtection="1">
      <alignment horizontal="left"/>
      <protection locked="0"/>
    </xf>
    <xf numFmtId="49" fontId="19" fillId="0" borderId="0" xfId="42" applyNumberFormat="1" applyFont="1" applyAlignment="1" applyProtection="1">
      <alignment horizontal="left"/>
      <protection locked="0"/>
    </xf>
    <xf numFmtId="49" fontId="19" fillId="0" borderId="11" xfId="42" applyNumberFormat="1" applyFont="1" applyBorder="1" applyAlignment="1" applyProtection="1">
      <alignment horizontal="left"/>
      <protection locked="0"/>
    </xf>
    <xf numFmtId="0" fontId="18" fillId="0" borderId="20" xfId="42" applyBorder="1" applyAlignment="1">
      <alignment horizontal="center" wrapText="1"/>
    </xf>
    <xf numFmtId="0" fontId="18" fillId="0" borderId="11" xfId="42" applyBorder="1" applyAlignment="1">
      <alignment horizontal="center" wrapText="1"/>
    </xf>
    <xf numFmtId="0" fontId="19" fillId="0" borderId="0" xfId="42" applyFont="1" applyAlignment="1">
      <alignment horizontal="right"/>
    </xf>
    <xf numFmtId="0" fontId="19" fillId="0" borderId="24" xfId="42" applyFont="1" applyBorder="1" applyAlignment="1">
      <alignment horizontal="right"/>
    </xf>
    <xf numFmtId="0" fontId="23" fillId="36" borderId="26" xfId="42" applyFont="1" applyFill="1" applyBorder="1" applyAlignment="1">
      <alignment horizontal="left" vertical="center"/>
    </xf>
    <xf numFmtId="0" fontId="23" fillId="36" borderId="23" xfId="42" applyFont="1" applyFill="1" applyBorder="1" applyAlignment="1">
      <alignment horizontal="left" vertical="center"/>
    </xf>
    <xf numFmtId="0" fontId="23" fillId="36" borderId="22" xfId="42" applyFont="1" applyFill="1" applyBorder="1" applyAlignment="1">
      <alignment horizontal="left" vertical="center"/>
    </xf>
    <xf numFmtId="49" fontId="23" fillId="36" borderId="22" xfId="42" applyNumberFormat="1" applyFont="1" applyFill="1" applyBorder="1" applyAlignment="1">
      <alignment horizontal="left" wrapText="1"/>
    </xf>
    <xf numFmtId="49" fontId="23" fillId="36" borderId="17" xfId="42" applyNumberFormat="1" applyFont="1" applyFill="1" applyBorder="1" applyAlignment="1">
      <alignment horizontal="left" wrapText="1"/>
    </xf>
    <xf numFmtId="0" fontId="19" fillId="0" borderId="11" xfId="42" applyFont="1" applyBorder="1" applyAlignment="1">
      <alignment horizontal="center"/>
    </xf>
    <xf numFmtId="0" fontId="19" fillId="0" borderId="0" xfId="42" applyFont="1" applyAlignment="1">
      <alignment horizontal="center"/>
    </xf>
    <xf numFmtId="49" fontId="19" fillId="0" borderId="0" xfId="42" applyNumberFormat="1" applyFont="1" applyAlignment="1">
      <alignment horizontal="center" wrapText="1"/>
    </xf>
    <xf numFmtId="0" fontId="18" fillId="0" borderId="27" xfId="42" applyBorder="1" applyAlignment="1">
      <alignment horizontal="center" wrapText="1"/>
    </xf>
    <xf numFmtId="0" fontId="21" fillId="0" borderId="0" xfId="42" applyFont="1" applyAlignment="1">
      <alignment horizontal="left"/>
    </xf>
    <xf numFmtId="49" fontId="19" fillId="0" borderId="19" xfId="42" applyNumberFormat="1" applyFont="1" applyBorder="1" applyAlignment="1">
      <alignment horizontal="center"/>
    </xf>
    <xf numFmtId="49" fontId="19" fillId="0" borderId="15" xfId="42" applyNumberFormat="1" applyFont="1" applyBorder="1" applyAlignment="1">
      <alignment horizontal="center"/>
    </xf>
    <xf numFmtId="164" fontId="19" fillId="36" borderId="16" xfId="42" applyNumberFormat="1" applyFont="1" applyFill="1" applyBorder="1" applyAlignment="1">
      <alignment horizontal="center"/>
    </xf>
    <xf numFmtId="164" fontId="19" fillId="36" borderId="23" xfId="42" applyNumberFormat="1" applyFont="1" applyFill="1" applyBorder="1" applyAlignment="1">
      <alignment horizontal="center"/>
    </xf>
    <xf numFmtId="164" fontId="19" fillId="36" borderId="22" xfId="42" applyNumberFormat="1" applyFont="1" applyFill="1" applyBorder="1" applyAlignment="1">
      <alignment horizontal="center"/>
    </xf>
    <xf numFmtId="0" fontId="19" fillId="0" borderId="10" xfId="42" applyFont="1" applyBorder="1" applyAlignment="1">
      <alignment horizontal="center" vertical="center"/>
    </xf>
    <xf numFmtId="0" fontId="19" fillId="0" borderId="19" xfId="42" applyFont="1" applyBorder="1" applyAlignment="1">
      <alignment horizontal="center" vertical="center"/>
    </xf>
    <xf numFmtId="164" fontId="19" fillId="36" borderId="16" xfId="42" applyNumberFormat="1" applyFont="1" applyFill="1" applyBorder="1" applyAlignment="1">
      <alignment horizontal="center" vertical="center"/>
    </xf>
    <xf numFmtId="164" fontId="19" fillId="36" borderId="23" xfId="42" applyNumberFormat="1" applyFont="1" applyFill="1" applyBorder="1" applyAlignment="1">
      <alignment horizontal="center" vertical="center"/>
    </xf>
    <xf numFmtId="164" fontId="19" fillId="36" borderId="22" xfId="42" applyNumberFormat="1" applyFont="1" applyFill="1" applyBorder="1" applyAlignment="1">
      <alignment horizontal="center" vertical="center"/>
    </xf>
    <xf numFmtId="49" fontId="19" fillId="0" borderId="10" xfId="42" applyNumberFormat="1" applyFont="1" applyBorder="1" applyAlignment="1">
      <alignment horizontal="center"/>
    </xf>
    <xf numFmtId="49" fontId="19" fillId="0" borderId="22" xfId="42" applyNumberFormat="1" applyFont="1" applyBorder="1" applyAlignment="1">
      <alignment horizontal="center" vertical="center" wrapText="1"/>
    </xf>
    <xf numFmtId="49" fontId="19" fillId="0" borderId="17" xfId="42" applyNumberFormat="1" applyFont="1" applyBorder="1" applyAlignment="1">
      <alignment horizontal="center" vertical="center"/>
    </xf>
    <xf numFmtId="49" fontId="19" fillId="0" borderId="22" xfId="42" applyNumberFormat="1" applyFont="1" applyBorder="1" applyAlignment="1">
      <alignment horizontal="center" vertical="center"/>
    </xf>
    <xf numFmtId="49" fontId="19" fillId="0" borderId="21" xfId="42" applyNumberFormat="1" applyFont="1" applyBorder="1" applyAlignment="1">
      <alignment horizontal="center" vertical="center"/>
    </xf>
    <xf numFmtId="49" fontId="19" fillId="0" borderId="20" xfId="42" applyNumberFormat="1" applyFont="1" applyBorder="1" applyAlignment="1">
      <alignment horizontal="center" vertical="center"/>
    </xf>
    <xf numFmtId="164" fontId="19" fillId="33" borderId="13" xfId="42" applyNumberFormat="1" applyFont="1" applyFill="1" applyBorder="1" applyAlignment="1">
      <alignment horizontal="right"/>
    </xf>
    <xf numFmtId="164" fontId="19" fillId="0" borderId="17" xfId="42" applyNumberFormat="1" applyFont="1" applyBorder="1" applyAlignment="1" applyProtection="1">
      <alignment horizontal="right"/>
      <protection locked="0"/>
    </xf>
    <xf numFmtId="49" fontId="19" fillId="0" borderId="18" xfId="42" applyNumberFormat="1" applyFont="1" applyBorder="1" applyAlignment="1">
      <alignment horizontal="center"/>
    </xf>
    <xf numFmtId="0" fontId="19" fillId="0" borderId="11" xfId="42" applyFont="1" applyBorder="1" applyAlignment="1" applyProtection="1">
      <alignment horizontal="left"/>
      <protection locked="0"/>
    </xf>
    <xf numFmtId="49" fontId="19" fillId="0" borderId="16" xfId="42" applyNumberFormat="1" applyFont="1" applyBorder="1" applyAlignment="1">
      <alignment horizontal="center" vertical="center"/>
    </xf>
    <xf numFmtId="49" fontId="19" fillId="0" borderId="23" xfId="42" applyNumberFormat="1" applyFont="1" applyBorder="1" applyAlignment="1">
      <alignment horizontal="center" vertical="center"/>
    </xf>
    <xf numFmtId="0" fontId="19" fillId="0" borderId="11" xfId="42" applyFont="1" applyBorder="1" applyAlignment="1" applyProtection="1">
      <alignment horizontal="center"/>
      <protection locked="0"/>
    </xf>
    <xf numFmtId="0" fontId="20" fillId="0" borderId="0" xfId="42" applyFont="1" applyAlignment="1">
      <alignment horizontal="right"/>
    </xf>
    <xf numFmtId="164" fontId="19" fillId="0" borderId="15" xfId="42" applyNumberFormat="1" applyFont="1" applyBorder="1" applyAlignment="1">
      <alignment horizontal="right"/>
    </xf>
    <xf numFmtId="49" fontId="23" fillId="36" borderId="26" xfId="42" applyNumberFormat="1" applyFont="1" applyFill="1" applyBorder="1" applyAlignment="1">
      <alignment horizontal="left" wrapText="1"/>
    </xf>
    <xf numFmtId="49" fontId="23" fillId="36" borderId="23" xfId="42" applyNumberFormat="1" applyFont="1" applyFill="1" applyBorder="1" applyAlignment="1">
      <alignment horizontal="left" wrapText="1"/>
    </xf>
    <xf numFmtId="0" fontId="19" fillId="0" borderId="0" xfId="42" applyFont="1" applyAlignment="1">
      <alignment horizontal="right" indent="1"/>
    </xf>
    <xf numFmtId="49" fontId="23" fillId="36" borderId="16" xfId="42" applyNumberFormat="1" applyFont="1" applyFill="1" applyBorder="1" applyAlignment="1">
      <alignment horizontal="center" wrapText="1"/>
    </xf>
    <xf numFmtId="49" fontId="23" fillId="36" borderId="23" xfId="42" applyNumberFormat="1" applyFont="1" applyFill="1" applyBorder="1" applyAlignment="1">
      <alignment horizontal="center" wrapText="1"/>
    </xf>
    <xf numFmtId="49" fontId="23" fillId="36" borderId="22" xfId="42" applyNumberFormat="1" applyFont="1" applyFill="1" applyBorder="1" applyAlignment="1">
      <alignment horizontal="center" wrapText="1"/>
    </xf>
    <xf numFmtId="164" fontId="19" fillId="33" borderId="12" xfId="42" applyNumberFormat="1" applyFont="1" applyFill="1" applyBorder="1" applyAlignment="1">
      <alignment horizontal="right"/>
    </xf>
    <xf numFmtId="49" fontId="31" fillId="0" borderId="46" xfId="42" applyNumberFormat="1" applyFont="1" applyBorder="1" applyAlignment="1">
      <alignment horizontal="left" vertical="center" indent="2"/>
    </xf>
    <xf numFmtId="49" fontId="31" fillId="0" borderId="47" xfId="42" applyNumberFormat="1" applyFont="1" applyBorder="1" applyAlignment="1">
      <alignment horizontal="left" vertical="center" indent="2"/>
    </xf>
    <xf numFmtId="49" fontId="18" fillId="0" borderId="47" xfId="42" applyNumberFormat="1" applyBorder="1" applyAlignment="1">
      <alignment horizontal="center"/>
    </xf>
    <xf numFmtId="49" fontId="18" fillId="0" borderId="48" xfId="42" applyNumberFormat="1" applyBorder="1" applyAlignment="1">
      <alignment horizontal="center"/>
    </xf>
    <xf numFmtId="164" fontId="19" fillId="33" borderId="49" xfId="42" applyNumberFormat="1" applyFont="1" applyFill="1" applyBorder="1" applyAlignment="1">
      <alignment horizontal="right"/>
    </xf>
    <xf numFmtId="164" fontId="19" fillId="33" borderId="50" xfId="42" applyNumberFormat="1" applyFont="1" applyFill="1" applyBorder="1" applyAlignment="1">
      <alignment horizontal="right"/>
    </xf>
    <xf numFmtId="164" fontId="19" fillId="33" borderId="37" xfId="42" applyNumberFormat="1" applyFont="1" applyFill="1" applyBorder="1" applyAlignment="1">
      <alignment horizontal="right"/>
    </xf>
    <xf numFmtId="164" fontId="19" fillId="33" borderId="51" xfId="42" applyNumberFormat="1" applyFont="1" applyFill="1" applyBorder="1" applyAlignment="1">
      <alignment horizontal="right"/>
    </xf>
    <xf numFmtId="49" fontId="19" fillId="0" borderId="37" xfId="42" applyNumberFormat="1" applyFont="1" applyBorder="1" applyAlignment="1">
      <alignment horizontal="center"/>
    </xf>
    <xf numFmtId="49" fontId="19" fillId="0" borderId="52" xfId="42" applyNumberFormat="1" applyFont="1" applyBorder="1" applyAlignment="1">
      <alignment horizontal="center"/>
    </xf>
    <xf numFmtId="49" fontId="19" fillId="0" borderId="0" xfId="42" applyNumberFormat="1" applyFont="1" applyAlignment="1">
      <alignment horizontal="right" indent="1"/>
    </xf>
    <xf numFmtId="49" fontId="19" fillId="0" borderId="0" xfId="42" applyNumberFormat="1" applyFont="1" applyAlignment="1">
      <alignment horizontal="right"/>
    </xf>
    <xf numFmtId="164" fontId="19" fillId="0" borderId="29" xfId="42" applyNumberFormat="1" applyFont="1" applyBorder="1" applyAlignment="1">
      <alignment horizontal="right"/>
    </xf>
    <xf numFmtId="164" fontId="19" fillId="0" borderId="30" xfId="42" applyNumberFormat="1" applyFont="1" applyBorder="1" applyAlignment="1">
      <alignment horizontal="right"/>
    </xf>
    <xf numFmtId="164" fontId="19" fillId="0" borderId="16" xfId="42" applyNumberFormat="1" applyFont="1" applyBorder="1" applyAlignment="1">
      <alignment horizontal="right"/>
    </xf>
    <xf numFmtId="164" fontId="19" fillId="0" borderId="17" xfId="42" applyNumberFormat="1" applyFont="1" applyBorder="1" applyAlignment="1">
      <alignment horizontal="right"/>
    </xf>
    <xf numFmtId="49" fontId="19" fillId="0" borderId="17" xfId="42" applyNumberFormat="1" applyFont="1" applyBorder="1" applyAlignment="1">
      <alignment horizontal="center"/>
    </xf>
    <xf numFmtId="49" fontId="19" fillId="0" borderId="37" xfId="42" applyNumberFormat="1" applyFont="1" applyBorder="1" applyAlignment="1">
      <alignment horizontal="right"/>
    </xf>
    <xf numFmtId="49" fontId="19" fillId="0" borderId="52" xfId="42" applyNumberFormat="1" applyFont="1" applyBorder="1" applyAlignment="1">
      <alignment horizontal="right"/>
    </xf>
    <xf numFmtId="164" fontId="19" fillId="0" borderId="53" xfId="42" applyNumberFormat="1" applyFont="1" applyBorder="1" applyAlignment="1">
      <alignment horizontal="right"/>
    </xf>
    <xf numFmtId="164" fontId="19" fillId="0" borderId="27" xfId="42" applyNumberFormat="1" applyFont="1" applyBorder="1" applyAlignment="1">
      <alignment horizontal="right"/>
    </xf>
    <xf numFmtId="164" fontId="19" fillId="0" borderId="54" xfId="42" applyNumberFormat="1" applyFont="1" applyBorder="1" applyAlignment="1">
      <alignment horizontal="right"/>
    </xf>
    <xf numFmtId="164" fontId="19" fillId="0" borderId="20" xfId="42" applyNumberFormat="1" applyFont="1" applyBorder="1" applyAlignment="1">
      <alignment horizontal="right"/>
    </xf>
    <xf numFmtId="164" fontId="19" fillId="0" borderId="21" xfId="42" applyNumberFormat="1" applyFont="1" applyBorder="1" applyAlignment="1">
      <alignment horizontal="right"/>
    </xf>
    <xf numFmtId="49" fontId="19" fillId="0" borderId="21" xfId="42" applyNumberFormat="1" applyFont="1" applyBorder="1" applyAlignment="1">
      <alignment horizontal="center"/>
    </xf>
    <xf numFmtId="49" fontId="19" fillId="0" borderId="28" xfId="42" applyNumberFormat="1" applyFont="1" applyBorder="1" applyAlignment="1">
      <alignment horizontal="center"/>
    </xf>
    <xf numFmtId="49" fontId="19" fillId="0" borderId="51" xfId="42" applyNumberFormat="1" applyFont="1" applyBorder="1" applyAlignment="1">
      <alignment horizontal="center" vertical="center"/>
    </xf>
    <xf numFmtId="49" fontId="19" fillId="0" borderId="37" xfId="42" applyNumberFormat="1" applyFont="1" applyBorder="1" applyAlignment="1">
      <alignment horizontal="center" vertical="center"/>
    </xf>
    <xf numFmtId="49" fontId="19" fillId="0" borderId="37" xfId="42" applyNumberFormat="1" applyFont="1" applyBorder="1" applyAlignment="1">
      <alignment horizontal="center" vertical="center"/>
    </xf>
    <xf numFmtId="49" fontId="19" fillId="0" borderId="50" xfId="42" applyNumberFormat="1" applyFont="1" applyBorder="1" applyAlignment="1">
      <alignment horizontal="center" vertical="center"/>
    </xf>
    <xf numFmtId="164" fontId="21" fillId="33" borderId="49" xfId="42" applyNumberFormat="1" applyFont="1" applyFill="1" applyBorder="1" applyAlignment="1">
      <alignment horizontal="right" vertical="top"/>
    </xf>
    <xf numFmtId="164" fontId="21" fillId="33" borderId="37" xfId="42" applyNumberFormat="1" applyFont="1" applyFill="1" applyBorder="1" applyAlignment="1">
      <alignment horizontal="right"/>
    </xf>
    <xf numFmtId="164" fontId="21" fillId="33" borderId="52" xfId="42" applyNumberFormat="1" applyFont="1" applyFill="1" applyBorder="1" applyAlignment="1">
      <alignment horizontal="right"/>
    </xf>
    <xf numFmtId="164" fontId="19" fillId="35" borderId="55" xfId="42" applyNumberFormat="1" applyFont="1" applyFill="1" applyBorder="1" applyAlignment="1">
      <alignment horizontal="right" vertical="top"/>
    </xf>
    <xf numFmtId="164" fontId="19" fillId="35" borderId="17" xfId="42" applyNumberFormat="1" applyFont="1" applyFill="1" applyBorder="1" applyAlignment="1">
      <alignment horizontal="right"/>
    </xf>
    <xf numFmtId="164" fontId="19" fillId="0" borderId="17" xfId="42" applyNumberFormat="1" applyFont="1" applyBorder="1" applyAlignment="1">
      <alignment horizontal="right"/>
    </xf>
    <xf numFmtId="49" fontId="22" fillId="0" borderId="37" xfId="42" applyNumberFormat="1" applyFont="1" applyBorder="1" applyAlignment="1">
      <alignment horizontal="center" wrapText="1"/>
    </xf>
    <xf numFmtId="49" fontId="22" fillId="0" borderId="52" xfId="42" applyNumberFormat="1" applyFont="1" applyBorder="1" applyAlignment="1">
      <alignment horizontal="center" wrapText="1"/>
    </xf>
    <xf numFmtId="0" fontId="19" fillId="0" borderId="30" xfId="42" applyFont="1" applyBorder="1" applyAlignment="1">
      <alignment horizontal="center"/>
    </xf>
    <xf numFmtId="164" fontId="19" fillId="35" borderId="53" xfId="42" applyNumberFormat="1" applyFont="1" applyFill="1" applyBorder="1" applyAlignment="1">
      <alignment horizontal="right" vertical="top"/>
    </xf>
    <xf numFmtId="164" fontId="19" fillId="0" borderId="20" xfId="42" applyNumberFormat="1" applyFont="1" applyBorder="1" applyAlignment="1">
      <alignment horizontal="right"/>
    </xf>
    <xf numFmtId="164" fontId="19" fillId="0" borderId="21" xfId="42" applyNumberFormat="1" applyFont="1" applyBorder="1" applyAlignment="1">
      <alignment horizontal="right"/>
    </xf>
    <xf numFmtId="164" fontId="19" fillId="0" borderId="27" xfId="42" applyNumberFormat="1" applyFont="1" applyBorder="1" applyAlignment="1">
      <alignment horizontal="right"/>
    </xf>
    <xf numFmtId="49" fontId="22" fillId="0" borderId="27" xfId="42" applyNumberFormat="1" applyFont="1" applyBorder="1" applyAlignment="1">
      <alignment horizontal="center" wrapText="1"/>
    </xf>
    <xf numFmtId="49" fontId="22" fillId="0" borderId="28" xfId="42" applyNumberFormat="1" applyFont="1" applyBorder="1" applyAlignment="1">
      <alignment horizontal="center" wrapText="1"/>
    </xf>
    <xf numFmtId="0" fontId="19" fillId="0" borderId="51" xfId="42" applyFont="1" applyBorder="1" applyAlignment="1">
      <alignment horizontal="center" vertical="center"/>
    </xf>
    <xf numFmtId="0" fontId="19" fillId="0" borderId="37" xfId="42" applyFont="1" applyBorder="1" applyAlignment="1">
      <alignment horizontal="center" vertical="center"/>
    </xf>
    <xf numFmtId="0" fontId="19" fillId="0" borderId="50" xfId="42" applyFont="1" applyBorder="1" applyAlignment="1">
      <alignment horizontal="center" vertical="center"/>
    </xf>
    <xf numFmtId="0" fontId="19" fillId="0" borderId="56" xfId="42" applyFont="1" applyBorder="1" applyAlignment="1">
      <alignment horizontal="center" vertical="center"/>
    </xf>
    <xf numFmtId="49" fontId="33" fillId="0" borderId="0" xfId="44" applyNumberFormat="1" applyFont="1"/>
    <xf numFmtId="0" fontId="27" fillId="0" borderId="0" xfId="42" applyFont="1" applyAlignment="1">
      <alignment horizontal="center"/>
    </xf>
    <xf numFmtId="0" fontId="27" fillId="0" borderId="0" xfId="42" applyFont="1" applyAlignment="1">
      <alignment horizontal="center" wrapText="1"/>
    </xf>
    <xf numFmtId="49" fontId="30" fillId="37" borderId="45" xfId="43" applyNumberFormat="1" applyFont="1" applyFill="1" applyBorder="1" applyAlignment="1">
      <alignment horizontal="right" indent="1"/>
    </xf>
    <xf numFmtId="49" fontId="30" fillId="37" borderId="44" xfId="43" applyNumberFormat="1" applyFont="1" applyFill="1" applyBorder="1" applyAlignment="1">
      <alignment horizontal="right" indent="1"/>
    </xf>
    <xf numFmtId="49" fontId="28" fillId="37" borderId="44" xfId="42" applyNumberFormat="1" applyFont="1" applyFill="1" applyBorder="1" applyAlignment="1">
      <alignment horizontal="left" indent="1"/>
    </xf>
    <xf numFmtId="49" fontId="28" fillId="37" borderId="43" xfId="42" applyNumberFormat="1" applyFont="1" applyFill="1" applyBorder="1" applyAlignment="1">
      <alignment horizontal="left" indent="1"/>
    </xf>
    <xf numFmtId="49" fontId="30" fillId="37" borderId="42" xfId="43" applyNumberFormat="1" applyFont="1" applyFill="1" applyBorder="1" applyAlignment="1">
      <alignment horizontal="right" indent="1"/>
    </xf>
    <xf numFmtId="49" fontId="30" fillId="37" borderId="0" xfId="43" applyNumberFormat="1" applyFont="1" applyFill="1" applyAlignment="1">
      <alignment horizontal="right" indent="1"/>
    </xf>
    <xf numFmtId="14" fontId="28" fillId="37" borderId="0" xfId="42" applyNumberFormat="1" applyFont="1" applyFill="1" applyAlignment="1">
      <alignment horizontal="left" indent="1"/>
    </xf>
    <xf numFmtId="14" fontId="28" fillId="37" borderId="41" xfId="42" applyNumberFormat="1" applyFont="1" applyFill="1" applyBorder="1" applyAlignment="1">
      <alignment horizontal="left" indent="1"/>
    </xf>
    <xf numFmtId="49" fontId="28" fillId="37" borderId="0" xfId="42" applyNumberFormat="1" applyFont="1" applyFill="1" applyAlignment="1">
      <alignment horizontal="left" indent="1"/>
    </xf>
    <xf numFmtId="49" fontId="28" fillId="37" borderId="41" xfId="42" applyNumberFormat="1" applyFont="1" applyFill="1" applyBorder="1" applyAlignment="1">
      <alignment horizontal="left" indent="1"/>
    </xf>
    <xf numFmtId="49" fontId="30" fillId="37" borderId="40" xfId="43" applyNumberFormat="1" applyFont="1" applyFill="1" applyBorder="1" applyAlignment="1">
      <alignment horizontal="right" indent="1"/>
    </xf>
    <xf numFmtId="49" fontId="30" fillId="37" borderId="39" xfId="43" applyNumberFormat="1" applyFont="1" applyFill="1" applyBorder="1" applyAlignment="1">
      <alignment horizontal="right" indent="1"/>
    </xf>
    <xf numFmtId="49" fontId="28" fillId="37" borderId="39" xfId="42" applyNumberFormat="1" applyFont="1" applyFill="1" applyBorder="1" applyAlignment="1">
      <alignment horizontal="left" wrapText="1" indent="1"/>
    </xf>
    <xf numFmtId="49" fontId="28" fillId="37" borderId="38" xfId="42" applyNumberFormat="1" applyFont="1" applyFill="1" applyBorder="1" applyAlignment="1">
      <alignment horizontal="left" wrapText="1" indent="1"/>
    </xf>
    <xf numFmtId="0" fontId="18" fillId="37" borderId="0" xfId="42" applyFill="1" applyAlignment="1">
      <alignment horizontal="center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9A744EC9-8786-4E88-8DAD-B875BE36EF7A}"/>
    <cellStyle name="Обычный 2 2" xfId="44" xr:uid="{F85370BF-E0D5-4C41-B390-7199FCEEC3ED}"/>
    <cellStyle name="Обычный 3" xfId="43" xr:uid="{A7556770-52A2-4722-9598-37CD00BF6B32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89</xdr:row>
      <xdr:rowOff>28575</xdr:rowOff>
    </xdr:from>
    <xdr:to>
      <xdr:col>4</xdr:col>
      <xdr:colOff>847725</xdr:colOff>
      <xdr:row>89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E2D59859-1D6D-4014-9D97-9D191306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80097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C249-8184-4A63-8A99-36C2A09D9638}">
  <dimension ref="A1:R94"/>
  <sheetViews>
    <sheetView workbookViewId="0"/>
  </sheetViews>
  <sheetFormatPr defaultRowHeight="12.75" x14ac:dyDescent="0.2"/>
  <cols>
    <col min="1" max="1" width="17.7109375" style="1" customWidth="1"/>
    <col min="2" max="2" width="7.7109375" style="1" customWidth="1"/>
    <col min="3" max="3" width="4.7109375" style="1" customWidth="1"/>
    <col min="4" max="13" width="16.28515625" style="1" customWidth="1"/>
    <col min="14" max="14" width="34.42578125" style="1" hidden="1" customWidth="1"/>
    <col min="15" max="15" width="7" style="1" hidden="1" customWidth="1"/>
    <col min="16" max="17" width="16.28515625" style="1" customWidth="1"/>
    <col min="18" max="18" width="30.85546875" style="1" hidden="1" customWidth="1"/>
    <col min="19" max="16384" width="9.140625" style="1"/>
  </cols>
  <sheetData>
    <row r="1" spans="1:18" ht="2.25" customHeight="1" x14ac:dyDescent="0.2">
      <c r="G1" s="2"/>
      <c r="H1" s="2"/>
      <c r="I1" s="68"/>
      <c r="J1" s="68"/>
      <c r="K1" s="68"/>
      <c r="L1" s="68"/>
      <c r="M1" s="68"/>
      <c r="N1" s="68"/>
      <c r="O1" s="68"/>
      <c r="P1" s="67"/>
      <c r="Q1" s="67"/>
      <c r="R1" s="6"/>
    </row>
    <row r="2" spans="1:18" ht="15.75" x14ac:dyDescent="0.25">
      <c r="A2" s="85" t="s">
        <v>60</v>
      </c>
      <c r="B2" s="85"/>
      <c r="C2" s="85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24"/>
    </row>
    <row r="3" spans="1:18" ht="15" customHeight="1" thickBot="1" x14ac:dyDescent="0.3">
      <c r="A3" s="85" t="s">
        <v>59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66" t="s">
        <v>58</v>
      </c>
      <c r="R3" s="24"/>
    </row>
    <row r="4" spans="1:18" ht="12.75" customHeight="1" x14ac:dyDescent="0.2">
      <c r="A4" s="65"/>
      <c r="B4" s="65"/>
      <c r="C4" s="65"/>
      <c r="I4" s="51"/>
      <c r="J4" s="51"/>
      <c r="K4" s="51"/>
      <c r="L4" s="51"/>
      <c r="M4" s="51"/>
      <c r="N4" s="51"/>
      <c r="O4" s="51"/>
      <c r="P4" s="9" t="s">
        <v>57</v>
      </c>
      <c r="Q4" s="64" t="s">
        <v>56</v>
      </c>
      <c r="R4" s="24" t="s">
        <v>64</v>
      </c>
    </row>
    <row r="5" spans="1:18" ht="12.75" customHeight="1" x14ac:dyDescent="0.2">
      <c r="D5" s="5"/>
      <c r="F5" s="9" t="s">
        <v>55</v>
      </c>
      <c r="G5" s="97" t="s">
        <v>69</v>
      </c>
      <c r="H5" s="97"/>
      <c r="I5" s="97"/>
      <c r="J5" s="63"/>
      <c r="K5" s="63"/>
      <c r="L5" s="63"/>
      <c r="M5" s="63"/>
      <c r="N5" s="62"/>
      <c r="O5" s="62"/>
      <c r="P5" s="9" t="s">
        <v>54</v>
      </c>
      <c r="Q5" s="69">
        <v>43831</v>
      </c>
      <c r="R5" s="24" t="s">
        <v>67</v>
      </c>
    </row>
    <row r="6" spans="1:18" ht="12.75" customHeight="1" x14ac:dyDescent="0.2">
      <c r="A6" s="5"/>
      <c r="B6" s="5"/>
      <c r="C6" s="5"/>
      <c r="E6" s="6"/>
      <c r="F6" s="2"/>
      <c r="G6" s="2"/>
      <c r="H6" s="2"/>
      <c r="I6" s="51"/>
      <c r="J6" s="51"/>
      <c r="K6" s="51"/>
      <c r="L6" s="51"/>
      <c r="M6" s="51"/>
      <c r="N6" s="51"/>
      <c r="O6" s="51"/>
      <c r="P6" s="9"/>
      <c r="Q6" s="61"/>
      <c r="R6" s="24" t="s">
        <v>65</v>
      </c>
    </row>
    <row r="7" spans="1:18" ht="12.75" customHeight="1" x14ac:dyDescent="0.2">
      <c r="A7" s="103" t="s">
        <v>53</v>
      </c>
      <c r="B7" s="103"/>
      <c r="C7" s="103"/>
      <c r="D7" s="103"/>
      <c r="E7" s="110" t="s">
        <v>70</v>
      </c>
      <c r="F7" s="110"/>
      <c r="G7" s="110"/>
      <c r="H7" s="110"/>
      <c r="I7" s="110"/>
      <c r="J7" s="110"/>
      <c r="K7" s="110"/>
      <c r="L7" s="110"/>
      <c r="M7" s="110"/>
      <c r="N7" s="54"/>
      <c r="O7" s="54"/>
      <c r="P7" s="9" t="s">
        <v>47</v>
      </c>
      <c r="Q7" s="55"/>
      <c r="R7" s="24" t="s">
        <v>63</v>
      </c>
    </row>
    <row r="8" spans="1:18" ht="12.75" customHeight="1" x14ac:dyDescent="0.2">
      <c r="A8" s="103" t="s">
        <v>52</v>
      </c>
      <c r="B8" s="103"/>
      <c r="C8" s="103"/>
      <c r="D8" s="103"/>
      <c r="E8" s="105"/>
      <c r="F8" s="105"/>
      <c r="G8" s="105"/>
      <c r="H8" s="105"/>
      <c r="I8" s="105"/>
      <c r="J8" s="105"/>
      <c r="K8" s="105"/>
      <c r="L8" s="105"/>
      <c r="M8" s="105"/>
      <c r="N8" s="60"/>
      <c r="O8" s="60"/>
      <c r="P8" s="9"/>
      <c r="Q8" s="52"/>
      <c r="R8" s="24"/>
    </row>
    <row r="9" spans="1:18" x14ac:dyDescent="0.2">
      <c r="A9" s="103" t="s">
        <v>51</v>
      </c>
      <c r="B9" s="103"/>
      <c r="C9" s="103"/>
      <c r="D9" s="103"/>
      <c r="E9" s="106" t="s">
        <v>68</v>
      </c>
      <c r="F9" s="107"/>
      <c r="G9" s="107"/>
      <c r="H9" s="107"/>
      <c r="I9" s="107"/>
      <c r="J9" s="107"/>
      <c r="K9" s="107"/>
      <c r="L9" s="107"/>
      <c r="M9" s="107"/>
      <c r="N9" s="59"/>
      <c r="O9" s="59"/>
      <c r="P9" s="9" t="s">
        <v>50</v>
      </c>
      <c r="Q9" s="55"/>
      <c r="R9" s="24"/>
    </row>
    <row r="10" spans="1:18" ht="12.75" customHeight="1" x14ac:dyDescent="0.2">
      <c r="A10" s="103" t="s">
        <v>49</v>
      </c>
      <c r="B10" s="103"/>
      <c r="C10" s="103"/>
      <c r="D10" s="103"/>
      <c r="E10" s="108"/>
      <c r="F10" s="108"/>
      <c r="G10" s="108"/>
      <c r="H10" s="108"/>
      <c r="I10" s="108"/>
      <c r="J10" s="108"/>
      <c r="K10" s="108"/>
      <c r="L10" s="108"/>
      <c r="M10" s="108"/>
      <c r="N10" s="58"/>
      <c r="O10" s="58"/>
      <c r="P10" s="9"/>
      <c r="Q10" s="57"/>
      <c r="R10" s="24" t="s">
        <v>66</v>
      </c>
    </row>
    <row r="11" spans="1:18" ht="12.75" customHeight="1" x14ac:dyDescent="0.2">
      <c r="A11" s="103" t="s">
        <v>48</v>
      </c>
      <c r="B11" s="103"/>
      <c r="C11" s="103"/>
      <c r="D11" s="103"/>
      <c r="E11" s="109"/>
      <c r="F11" s="109"/>
      <c r="G11" s="109"/>
      <c r="H11" s="109"/>
      <c r="I11" s="109"/>
      <c r="J11" s="109"/>
      <c r="K11" s="109"/>
      <c r="L11" s="109"/>
      <c r="M11" s="109"/>
      <c r="N11" s="56"/>
      <c r="O11" s="56"/>
      <c r="P11" s="9" t="s">
        <v>47</v>
      </c>
      <c r="Q11" s="55"/>
      <c r="R11" s="24"/>
    </row>
    <row r="12" spans="1:18" ht="12.75" customHeight="1" x14ac:dyDescent="0.2">
      <c r="A12" s="103" t="s">
        <v>46</v>
      </c>
      <c r="B12" s="103"/>
      <c r="C12" s="103"/>
      <c r="D12" s="103"/>
      <c r="E12" s="110"/>
      <c r="F12" s="110"/>
      <c r="G12" s="110"/>
      <c r="H12" s="110"/>
      <c r="I12" s="110"/>
      <c r="J12" s="110"/>
      <c r="K12" s="110"/>
      <c r="L12" s="110"/>
      <c r="M12" s="110"/>
      <c r="N12" s="54"/>
      <c r="O12" s="54"/>
      <c r="P12" s="9" t="s">
        <v>45</v>
      </c>
      <c r="Q12" s="53"/>
      <c r="R12" s="24" t="s">
        <v>62</v>
      </c>
    </row>
    <row r="13" spans="1:18" ht="12.75" customHeight="1" x14ac:dyDescent="0.2">
      <c r="A13" s="103" t="s">
        <v>44</v>
      </c>
      <c r="B13" s="103"/>
      <c r="C13" s="103"/>
      <c r="D13" s="103"/>
      <c r="E13" s="6"/>
      <c r="F13" s="2"/>
      <c r="G13" s="2"/>
      <c r="H13" s="2"/>
      <c r="I13" s="51"/>
      <c r="J13" s="51"/>
      <c r="K13" s="51"/>
      <c r="L13" s="51"/>
      <c r="M13" s="51"/>
      <c r="N13" s="51"/>
      <c r="O13" s="51"/>
      <c r="P13" s="9"/>
      <c r="Q13" s="52"/>
      <c r="R13" s="24"/>
    </row>
    <row r="14" spans="1:18" ht="12.75" customHeight="1" x14ac:dyDescent="0.2">
      <c r="A14" s="103"/>
      <c r="B14" s="103"/>
      <c r="C14" s="103"/>
      <c r="D14" s="103"/>
      <c r="E14" s="6"/>
      <c r="F14" s="2"/>
      <c r="G14" s="2"/>
      <c r="H14" s="2"/>
      <c r="I14" s="51"/>
      <c r="J14" s="51"/>
      <c r="K14" s="51"/>
      <c r="L14" s="51"/>
      <c r="M14" s="51"/>
      <c r="N14" s="51"/>
      <c r="O14" s="51"/>
      <c r="P14" s="9" t="s">
        <v>43</v>
      </c>
      <c r="Q14" s="52" t="s">
        <v>42</v>
      </c>
    </row>
    <row r="15" spans="1:18" ht="12.75" customHeight="1" thickBot="1" x14ac:dyDescent="0.25">
      <c r="A15" s="103" t="s">
        <v>41</v>
      </c>
      <c r="B15" s="103"/>
      <c r="C15" s="103"/>
      <c r="D15" s="103"/>
      <c r="E15" s="6"/>
      <c r="F15" s="2"/>
      <c r="G15" s="2"/>
      <c r="H15" s="2"/>
      <c r="I15" s="51"/>
      <c r="J15" s="51"/>
      <c r="K15" s="51"/>
      <c r="L15" s="51"/>
      <c r="M15" s="51"/>
      <c r="N15" s="51"/>
      <c r="O15" s="51"/>
      <c r="P15" s="9" t="s">
        <v>40</v>
      </c>
      <c r="Q15" s="50" t="s">
        <v>39</v>
      </c>
    </row>
    <row r="16" spans="1:18" ht="15.75" customHeight="1" x14ac:dyDescent="0.2">
      <c r="A16" s="104" t="s">
        <v>38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8" ht="12" customHeight="1" x14ac:dyDescent="0.2">
      <c r="A17" s="88" t="s">
        <v>37</v>
      </c>
      <c r="B17" s="88"/>
      <c r="C17" s="89"/>
      <c r="D17" s="87" t="s">
        <v>36</v>
      </c>
      <c r="E17" s="88"/>
      <c r="F17" s="88"/>
      <c r="G17" s="89"/>
      <c r="H17" s="93" t="s">
        <v>35</v>
      </c>
      <c r="I17" s="94"/>
      <c r="J17" s="94"/>
      <c r="K17" s="94"/>
      <c r="L17" s="94"/>
      <c r="M17" s="94"/>
      <c r="N17" s="94"/>
      <c r="O17" s="94"/>
      <c r="P17" s="94"/>
      <c r="Q17" s="94"/>
    </row>
    <row r="18" spans="1:18" ht="12.75" customHeight="1" x14ac:dyDescent="0.2">
      <c r="A18" s="98"/>
      <c r="B18" s="98"/>
      <c r="C18" s="96"/>
      <c r="D18" s="90"/>
      <c r="E18" s="91"/>
      <c r="F18" s="91"/>
      <c r="G18" s="92"/>
      <c r="H18" s="87" t="s">
        <v>32</v>
      </c>
      <c r="I18" s="89"/>
      <c r="J18" s="87" t="s">
        <v>31</v>
      </c>
      <c r="K18" s="89"/>
      <c r="L18" s="99" t="s">
        <v>34</v>
      </c>
      <c r="M18" s="100"/>
      <c r="N18" s="49"/>
      <c r="O18" s="49"/>
      <c r="P18" s="101" t="s">
        <v>33</v>
      </c>
      <c r="Q18" s="102"/>
    </row>
    <row r="19" spans="1:18" ht="15" customHeight="1" x14ac:dyDescent="0.2">
      <c r="A19" s="98"/>
      <c r="B19" s="98"/>
      <c r="C19" s="96"/>
      <c r="D19" s="87" t="s">
        <v>32</v>
      </c>
      <c r="E19" s="89"/>
      <c r="F19" s="87" t="s">
        <v>31</v>
      </c>
      <c r="G19" s="89"/>
      <c r="H19" s="95"/>
      <c r="I19" s="96"/>
      <c r="J19" s="95"/>
      <c r="K19" s="96"/>
      <c r="L19" s="87" t="s">
        <v>32</v>
      </c>
      <c r="M19" s="89"/>
      <c r="N19" s="48"/>
      <c r="O19" s="48"/>
      <c r="P19" s="87" t="s">
        <v>31</v>
      </c>
      <c r="Q19" s="88"/>
    </row>
    <row r="20" spans="1:18" ht="15" customHeight="1" x14ac:dyDescent="0.2">
      <c r="A20" s="98"/>
      <c r="B20" s="98"/>
      <c r="C20" s="96"/>
      <c r="D20" s="90"/>
      <c r="E20" s="92"/>
      <c r="F20" s="111"/>
      <c r="G20" s="123"/>
      <c r="H20" s="90"/>
      <c r="I20" s="92"/>
      <c r="J20" s="90"/>
      <c r="K20" s="92"/>
      <c r="L20" s="90"/>
      <c r="M20" s="92"/>
      <c r="N20" s="47"/>
      <c r="O20" s="47"/>
      <c r="P20" s="111"/>
      <c r="Q20" s="112"/>
    </row>
    <row r="21" spans="1:18" x14ac:dyDescent="0.2">
      <c r="A21" s="91"/>
      <c r="B21" s="91"/>
      <c r="C21" s="92"/>
      <c r="D21" s="46" t="s">
        <v>30</v>
      </c>
      <c r="E21" s="46" t="s">
        <v>29</v>
      </c>
      <c r="F21" s="46" t="s">
        <v>30</v>
      </c>
      <c r="G21" s="45" t="s">
        <v>29</v>
      </c>
      <c r="H21" s="46" t="s">
        <v>30</v>
      </c>
      <c r="I21" s="46" t="s">
        <v>29</v>
      </c>
      <c r="J21" s="46" t="s">
        <v>30</v>
      </c>
      <c r="K21" s="46" t="s">
        <v>29</v>
      </c>
      <c r="L21" s="46" t="s">
        <v>30</v>
      </c>
      <c r="M21" s="46" t="s">
        <v>29</v>
      </c>
      <c r="N21" s="46"/>
      <c r="O21" s="46"/>
      <c r="P21" s="46" t="s">
        <v>30</v>
      </c>
      <c r="Q21" s="45" t="s">
        <v>29</v>
      </c>
    </row>
    <row r="22" spans="1:18" ht="12" customHeight="1" x14ac:dyDescent="0.2">
      <c r="A22" s="130">
        <v>1</v>
      </c>
      <c r="B22" s="130"/>
      <c r="C22" s="131"/>
      <c r="D22" s="44">
        <v>2</v>
      </c>
      <c r="E22" s="44">
        <v>3</v>
      </c>
      <c r="F22" s="44">
        <v>4</v>
      </c>
      <c r="G22" s="43">
        <v>5</v>
      </c>
      <c r="H22" s="44">
        <v>6</v>
      </c>
      <c r="I22" s="44">
        <v>7</v>
      </c>
      <c r="J22" s="44">
        <v>8</v>
      </c>
      <c r="K22" s="44">
        <v>9</v>
      </c>
      <c r="L22" s="44">
        <v>10</v>
      </c>
      <c r="M22" s="44">
        <v>11</v>
      </c>
      <c r="N22" s="44"/>
      <c r="O22" s="44"/>
      <c r="P22" s="43">
        <v>12</v>
      </c>
      <c r="Q22" s="43">
        <v>13</v>
      </c>
    </row>
    <row r="23" spans="1:18" ht="12" customHeight="1" x14ac:dyDescent="0.2">
      <c r="A23" s="115" t="s">
        <v>28</v>
      </c>
      <c r="B23" s="116"/>
      <c r="C23" s="117"/>
      <c r="D23" s="132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4"/>
      <c r="R23" s="24"/>
    </row>
    <row r="24" spans="1:18" x14ac:dyDescent="0.2">
      <c r="A24" s="42" t="s">
        <v>112</v>
      </c>
      <c r="B24" s="41" t="s">
        <v>111</v>
      </c>
      <c r="C24" s="41" t="s">
        <v>110</v>
      </c>
      <c r="D24" s="40"/>
      <c r="E24" s="39"/>
      <c r="F24" s="39"/>
      <c r="G24" s="38">
        <v>3643.44</v>
      </c>
      <c r="H24" s="32">
        <v>0</v>
      </c>
      <c r="I24" s="32">
        <v>0</v>
      </c>
      <c r="J24" s="32">
        <v>3643.44</v>
      </c>
      <c r="K24" s="32">
        <v>0</v>
      </c>
      <c r="L24" s="32">
        <v>0</v>
      </c>
      <c r="M24" s="32">
        <v>0</v>
      </c>
      <c r="N24" s="32" t="str">
        <f t="shared" ref="N24:N32" si="0">IF(A24="","00000000000000000",A24)&amp;IF(B24="","000000",B24)&amp;IF(C24="","000",C24)</f>
        <v>07020000000000120240110121</v>
      </c>
      <c r="O24" s="32"/>
      <c r="P24" s="32">
        <v>0</v>
      </c>
      <c r="Q24" s="31">
        <v>3643.44</v>
      </c>
      <c r="R24" s="3"/>
    </row>
    <row r="25" spans="1:18" x14ac:dyDescent="0.2">
      <c r="A25" s="42" t="s">
        <v>114</v>
      </c>
      <c r="B25" s="41" t="s">
        <v>111</v>
      </c>
      <c r="C25" s="41" t="s">
        <v>113</v>
      </c>
      <c r="D25" s="40"/>
      <c r="E25" s="39"/>
      <c r="F25" s="39"/>
      <c r="G25" s="38">
        <v>196216</v>
      </c>
      <c r="H25" s="32">
        <v>0</v>
      </c>
      <c r="I25" s="32">
        <v>0</v>
      </c>
      <c r="J25" s="32">
        <v>196216</v>
      </c>
      <c r="K25" s="32">
        <v>0</v>
      </c>
      <c r="L25" s="32">
        <v>0</v>
      </c>
      <c r="M25" s="32">
        <v>0</v>
      </c>
      <c r="N25" s="32" t="str">
        <f t="shared" si="0"/>
        <v>07020000000000150240110155</v>
      </c>
      <c r="O25" s="32"/>
      <c r="P25" s="32">
        <v>0</v>
      </c>
      <c r="Q25" s="31">
        <v>196216</v>
      </c>
      <c r="R25" s="3"/>
    </row>
    <row r="26" spans="1:18" x14ac:dyDescent="0.2">
      <c r="A26" s="42" t="s">
        <v>115</v>
      </c>
      <c r="B26" s="41" t="s">
        <v>111</v>
      </c>
      <c r="C26" s="41" t="s">
        <v>116</v>
      </c>
      <c r="D26" s="40"/>
      <c r="E26" s="39"/>
      <c r="F26" s="39">
        <v>728</v>
      </c>
      <c r="G26" s="38"/>
      <c r="H26" s="32">
        <v>0</v>
      </c>
      <c r="I26" s="32">
        <v>0</v>
      </c>
      <c r="J26" s="32">
        <v>0</v>
      </c>
      <c r="K26" s="32">
        <v>728</v>
      </c>
      <c r="L26" s="32">
        <v>0</v>
      </c>
      <c r="M26" s="32">
        <v>0</v>
      </c>
      <c r="N26" s="32" t="str">
        <f t="shared" si="0"/>
        <v>07020000000000180240110189</v>
      </c>
      <c r="O26" s="32"/>
      <c r="P26" s="32">
        <v>728</v>
      </c>
      <c r="Q26" s="31">
        <v>0</v>
      </c>
      <c r="R26" s="3"/>
    </row>
    <row r="27" spans="1:18" x14ac:dyDescent="0.2">
      <c r="A27" s="42" t="s">
        <v>74</v>
      </c>
      <c r="B27" s="41" t="s">
        <v>75</v>
      </c>
      <c r="C27" s="41" t="s">
        <v>72</v>
      </c>
      <c r="D27" s="40"/>
      <c r="E27" s="39"/>
      <c r="F27" s="39"/>
      <c r="G27" s="38">
        <v>36234.78</v>
      </c>
      <c r="H27" s="32">
        <v>0</v>
      </c>
      <c r="I27" s="32">
        <v>0</v>
      </c>
      <c r="J27" s="32">
        <v>36234.78</v>
      </c>
      <c r="K27" s="32">
        <v>0</v>
      </c>
      <c r="L27" s="32">
        <v>0</v>
      </c>
      <c r="M27" s="32">
        <v>0</v>
      </c>
      <c r="N27" s="32" t="str">
        <f t="shared" si="0"/>
        <v>07010000000000130440110131</v>
      </c>
      <c r="O27" s="32"/>
      <c r="P27" s="32">
        <v>0</v>
      </c>
      <c r="Q27" s="31">
        <v>36234.78</v>
      </c>
      <c r="R27" s="3"/>
    </row>
    <row r="28" spans="1:18" x14ac:dyDescent="0.2">
      <c r="A28" s="42" t="s">
        <v>79</v>
      </c>
      <c r="B28" s="41" t="s">
        <v>75</v>
      </c>
      <c r="C28" s="41" t="s">
        <v>72</v>
      </c>
      <c r="D28" s="40"/>
      <c r="E28" s="39"/>
      <c r="F28" s="39">
        <v>258926.6</v>
      </c>
      <c r="G28" s="38">
        <v>26262.98</v>
      </c>
      <c r="H28" s="32">
        <v>0</v>
      </c>
      <c r="I28" s="32">
        <v>0</v>
      </c>
      <c r="J28" s="32">
        <v>26262.98</v>
      </c>
      <c r="K28" s="32">
        <v>258926.6</v>
      </c>
      <c r="L28" s="32">
        <v>0</v>
      </c>
      <c r="M28" s="32">
        <v>0</v>
      </c>
      <c r="N28" s="32" t="str">
        <f t="shared" si="0"/>
        <v>07020000000000130440110131</v>
      </c>
      <c r="O28" s="32"/>
      <c r="P28" s="32">
        <v>258926.6</v>
      </c>
      <c r="Q28" s="31">
        <v>26262.98</v>
      </c>
      <c r="R28" s="3"/>
    </row>
    <row r="29" spans="1:18" x14ac:dyDescent="0.2">
      <c r="A29" s="42" t="s">
        <v>117</v>
      </c>
      <c r="B29" s="41" t="s">
        <v>118</v>
      </c>
      <c r="C29" s="41" t="s">
        <v>119</v>
      </c>
      <c r="D29" s="40"/>
      <c r="E29" s="39">
        <v>58304.639999999999</v>
      </c>
      <c r="F29" s="39"/>
      <c r="G29" s="38"/>
      <c r="H29" s="32">
        <v>58304.639999999999</v>
      </c>
      <c r="I29" s="32">
        <v>0</v>
      </c>
      <c r="J29" s="32">
        <v>0</v>
      </c>
      <c r="K29" s="32">
        <v>0</v>
      </c>
      <c r="L29" s="32">
        <v>0</v>
      </c>
      <c r="M29" s="32">
        <v>58304.639999999999</v>
      </c>
      <c r="N29" s="32" t="str">
        <f t="shared" si="0"/>
        <v>04010000000000180540110152</v>
      </c>
      <c r="O29" s="32"/>
      <c r="P29" s="32">
        <v>0</v>
      </c>
      <c r="Q29" s="31">
        <v>0</v>
      </c>
      <c r="R29" s="3"/>
    </row>
    <row r="30" spans="1:18" x14ac:dyDescent="0.2">
      <c r="A30" s="42" t="s">
        <v>115</v>
      </c>
      <c r="B30" s="41" t="s">
        <v>118</v>
      </c>
      <c r="C30" s="41" t="s">
        <v>119</v>
      </c>
      <c r="D30" s="40"/>
      <c r="E30" s="39">
        <v>2179200</v>
      </c>
      <c r="F30" s="39"/>
      <c r="G30" s="38"/>
      <c r="H30" s="32">
        <v>2179200</v>
      </c>
      <c r="I30" s="32">
        <v>0</v>
      </c>
      <c r="J30" s="32">
        <v>0</v>
      </c>
      <c r="K30" s="32">
        <v>0</v>
      </c>
      <c r="L30" s="32">
        <v>0</v>
      </c>
      <c r="M30" s="32">
        <v>2179200</v>
      </c>
      <c r="N30" s="32" t="str">
        <f t="shared" si="0"/>
        <v>07020000000000180540110152</v>
      </c>
      <c r="O30" s="32"/>
      <c r="P30" s="32">
        <v>0</v>
      </c>
      <c r="Q30" s="31">
        <v>0</v>
      </c>
      <c r="R30" s="3"/>
    </row>
    <row r="31" spans="1:18" x14ac:dyDescent="0.2">
      <c r="A31" s="42" t="s">
        <v>120</v>
      </c>
      <c r="B31" s="41" t="s">
        <v>118</v>
      </c>
      <c r="C31" s="41" t="s">
        <v>119</v>
      </c>
      <c r="D31" s="40"/>
      <c r="E31" s="39">
        <v>217800</v>
      </c>
      <c r="F31" s="39"/>
      <c r="G31" s="38"/>
      <c r="H31" s="32">
        <v>217800</v>
      </c>
      <c r="I31" s="32">
        <v>0</v>
      </c>
      <c r="J31" s="32">
        <v>0</v>
      </c>
      <c r="K31" s="32">
        <v>0</v>
      </c>
      <c r="L31" s="32">
        <v>0</v>
      </c>
      <c r="M31" s="32">
        <v>217800</v>
      </c>
      <c r="N31" s="32" t="str">
        <f t="shared" si="0"/>
        <v>07030000000000180540110152</v>
      </c>
      <c r="O31" s="32"/>
      <c r="P31" s="32">
        <v>0</v>
      </c>
      <c r="Q31" s="31">
        <v>0</v>
      </c>
      <c r="R31" s="3"/>
    </row>
    <row r="32" spans="1:18" x14ac:dyDescent="0.2">
      <c r="A32" s="42" t="s">
        <v>121</v>
      </c>
      <c r="B32" s="41" t="s">
        <v>118</v>
      </c>
      <c r="C32" s="41" t="s">
        <v>119</v>
      </c>
      <c r="D32" s="40"/>
      <c r="E32" s="39">
        <v>47661.599999999999</v>
      </c>
      <c r="F32" s="39"/>
      <c r="G32" s="38"/>
      <c r="H32" s="32">
        <v>47661.599999999999</v>
      </c>
      <c r="I32" s="32">
        <v>0</v>
      </c>
      <c r="J32" s="32">
        <v>0</v>
      </c>
      <c r="K32" s="32">
        <v>0</v>
      </c>
      <c r="L32" s="32">
        <v>0</v>
      </c>
      <c r="M32" s="32">
        <v>47661.599999999999</v>
      </c>
      <c r="N32" s="32" t="str">
        <f t="shared" si="0"/>
        <v>07070000000000180540110152</v>
      </c>
      <c r="O32" s="32"/>
      <c r="P32" s="32">
        <v>0</v>
      </c>
      <c r="Q32" s="31">
        <v>0</v>
      </c>
      <c r="R32" s="3"/>
    </row>
    <row r="33" spans="1:18" x14ac:dyDescent="0.2">
      <c r="A33" s="118" t="s">
        <v>27</v>
      </c>
      <c r="B33" s="119"/>
      <c r="C33" s="119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3"/>
    </row>
    <row r="34" spans="1:18" x14ac:dyDescent="0.2">
      <c r="A34" s="37" t="s">
        <v>89</v>
      </c>
      <c r="B34" s="35" t="s">
        <v>88</v>
      </c>
      <c r="C34" s="35" t="s">
        <v>78</v>
      </c>
      <c r="D34" s="33"/>
      <c r="E34" s="33"/>
      <c r="F34" s="33">
        <v>202384.02</v>
      </c>
      <c r="G34" s="33"/>
      <c r="H34" s="32">
        <v>0</v>
      </c>
      <c r="I34" s="32">
        <v>0</v>
      </c>
      <c r="J34" s="32">
        <v>0</v>
      </c>
      <c r="K34" s="32">
        <v>202384.02</v>
      </c>
      <c r="L34" s="32">
        <v>0</v>
      </c>
      <c r="M34" s="32">
        <v>0</v>
      </c>
      <c r="N34" s="32" t="str">
        <f t="shared" ref="N34:N54" si="1">IF(A34="","00000000000000000",A34)&amp;IF(B34="","000000",B34)&amp;IF(C34="","000",C34)</f>
        <v>07020000000000000240120272</v>
      </c>
      <c r="O34" s="32"/>
      <c r="P34" s="32">
        <v>202384.02</v>
      </c>
      <c r="Q34" s="31">
        <v>0</v>
      </c>
      <c r="R34" s="3"/>
    </row>
    <row r="35" spans="1:18" x14ac:dyDescent="0.2">
      <c r="A35" s="37" t="s">
        <v>91</v>
      </c>
      <c r="B35" s="35" t="s">
        <v>88</v>
      </c>
      <c r="C35" s="35" t="s">
        <v>90</v>
      </c>
      <c r="D35" s="33"/>
      <c r="E35" s="33"/>
      <c r="F35" s="33">
        <v>607.57000000000005</v>
      </c>
      <c r="G35" s="33"/>
      <c r="H35" s="32">
        <v>0</v>
      </c>
      <c r="I35" s="32">
        <v>0</v>
      </c>
      <c r="J35" s="32">
        <v>0</v>
      </c>
      <c r="K35" s="32">
        <v>607.57000000000005</v>
      </c>
      <c r="L35" s="32">
        <v>0</v>
      </c>
      <c r="M35" s="32">
        <v>0</v>
      </c>
      <c r="N35" s="32" t="str">
        <f t="shared" si="1"/>
        <v>07020000000000853240120292</v>
      </c>
      <c r="O35" s="32"/>
      <c r="P35" s="32">
        <v>607.57000000000005</v>
      </c>
      <c r="Q35" s="31">
        <v>0</v>
      </c>
      <c r="R35" s="3"/>
    </row>
    <row r="36" spans="1:18" x14ac:dyDescent="0.2">
      <c r="A36" s="37" t="s">
        <v>91</v>
      </c>
      <c r="B36" s="35" t="s">
        <v>88</v>
      </c>
      <c r="C36" s="35" t="s">
        <v>92</v>
      </c>
      <c r="D36" s="33"/>
      <c r="E36" s="33"/>
      <c r="F36" s="33">
        <v>170.17</v>
      </c>
      <c r="G36" s="33"/>
      <c r="H36" s="32">
        <v>0</v>
      </c>
      <c r="I36" s="32">
        <v>0</v>
      </c>
      <c r="J36" s="32">
        <v>0</v>
      </c>
      <c r="K36" s="32">
        <v>170.17</v>
      </c>
      <c r="L36" s="32">
        <v>0</v>
      </c>
      <c r="M36" s="32">
        <v>0</v>
      </c>
      <c r="N36" s="32" t="str">
        <f t="shared" si="1"/>
        <v>07020000000000853240120293</v>
      </c>
      <c r="O36" s="32"/>
      <c r="P36" s="32">
        <v>170.17</v>
      </c>
      <c r="Q36" s="31">
        <v>0</v>
      </c>
      <c r="R36" s="3"/>
    </row>
    <row r="37" spans="1:18" x14ac:dyDescent="0.2">
      <c r="A37" s="37" t="s">
        <v>95</v>
      </c>
      <c r="B37" s="35" t="s">
        <v>94</v>
      </c>
      <c r="C37" s="35" t="s">
        <v>93</v>
      </c>
      <c r="D37" s="33"/>
      <c r="E37" s="33"/>
      <c r="F37" s="33">
        <v>48672.3</v>
      </c>
      <c r="G37" s="33"/>
      <c r="H37" s="32">
        <v>0</v>
      </c>
      <c r="I37" s="32">
        <v>0</v>
      </c>
      <c r="J37" s="32">
        <v>0</v>
      </c>
      <c r="K37" s="32">
        <v>48672.3</v>
      </c>
      <c r="L37" s="32">
        <v>0</v>
      </c>
      <c r="M37" s="32">
        <v>0</v>
      </c>
      <c r="N37" s="32" t="str">
        <f t="shared" si="1"/>
        <v>07020000000000111440120266</v>
      </c>
      <c r="O37" s="32"/>
      <c r="P37" s="32">
        <v>48672.3</v>
      </c>
      <c r="Q37" s="31">
        <v>0</v>
      </c>
      <c r="R37" s="3"/>
    </row>
    <row r="38" spans="1:18" x14ac:dyDescent="0.2">
      <c r="A38" s="37" t="s">
        <v>89</v>
      </c>
      <c r="B38" s="35" t="s">
        <v>94</v>
      </c>
      <c r="C38" s="35" t="s">
        <v>96</v>
      </c>
      <c r="D38" s="33"/>
      <c r="E38" s="33"/>
      <c r="F38" s="33">
        <v>839642.2</v>
      </c>
      <c r="G38" s="33"/>
      <c r="H38" s="32">
        <v>0</v>
      </c>
      <c r="I38" s="32">
        <v>0</v>
      </c>
      <c r="J38" s="32">
        <v>0</v>
      </c>
      <c r="K38" s="32">
        <v>839642.2</v>
      </c>
      <c r="L38" s="32">
        <v>0</v>
      </c>
      <c r="M38" s="32">
        <v>0</v>
      </c>
      <c r="N38" s="32" t="str">
        <f t="shared" si="1"/>
        <v>07020000000000000440120271</v>
      </c>
      <c r="O38" s="32"/>
      <c r="P38" s="32">
        <v>839642.2</v>
      </c>
      <c r="Q38" s="31">
        <v>0</v>
      </c>
      <c r="R38" s="3"/>
    </row>
    <row r="39" spans="1:18" x14ac:dyDescent="0.2">
      <c r="A39" s="37" t="s">
        <v>97</v>
      </c>
      <c r="B39" s="35" t="s">
        <v>94</v>
      </c>
      <c r="C39" s="35" t="s">
        <v>96</v>
      </c>
      <c r="D39" s="33"/>
      <c r="E39" s="33"/>
      <c r="F39" s="33">
        <v>16955.169999999998</v>
      </c>
      <c r="G39" s="33"/>
      <c r="H39" s="32">
        <v>0</v>
      </c>
      <c r="I39" s="32">
        <v>0</v>
      </c>
      <c r="J39" s="32">
        <v>0</v>
      </c>
      <c r="K39" s="32">
        <v>16955.169999999998</v>
      </c>
      <c r="L39" s="32">
        <v>0</v>
      </c>
      <c r="M39" s="32">
        <v>0</v>
      </c>
      <c r="N39" s="32" t="str">
        <f t="shared" si="1"/>
        <v>07030000000000000440120271</v>
      </c>
      <c r="O39" s="32"/>
      <c r="P39" s="32">
        <v>16955.169999999998</v>
      </c>
      <c r="Q39" s="31">
        <v>0</v>
      </c>
      <c r="R39" s="3"/>
    </row>
    <row r="40" spans="1:18" x14ac:dyDescent="0.2">
      <c r="A40" s="37" t="s">
        <v>98</v>
      </c>
      <c r="B40" s="35" t="s">
        <v>94</v>
      </c>
      <c r="C40" s="35" t="s">
        <v>99</v>
      </c>
      <c r="D40" s="33"/>
      <c r="E40" s="33"/>
      <c r="F40" s="33">
        <v>67128</v>
      </c>
      <c r="G40" s="33"/>
      <c r="H40" s="32">
        <v>0</v>
      </c>
      <c r="I40" s="32">
        <v>0</v>
      </c>
      <c r="J40" s="32">
        <v>0</v>
      </c>
      <c r="K40" s="32">
        <v>67128</v>
      </c>
      <c r="L40" s="32">
        <v>0</v>
      </c>
      <c r="M40" s="32">
        <v>0</v>
      </c>
      <c r="N40" s="32" t="str">
        <f t="shared" si="1"/>
        <v>07020000000000851440120291</v>
      </c>
      <c r="O40" s="32"/>
      <c r="P40" s="32">
        <v>67128</v>
      </c>
      <c r="Q40" s="31">
        <v>0</v>
      </c>
      <c r="R40" s="3"/>
    </row>
    <row r="41" spans="1:18" x14ac:dyDescent="0.2">
      <c r="A41" s="37" t="s">
        <v>100</v>
      </c>
      <c r="B41" s="35" t="s">
        <v>101</v>
      </c>
      <c r="C41" s="35" t="s">
        <v>76</v>
      </c>
      <c r="D41" s="33">
        <v>44780.82</v>
      </c>
      <c r="E41" s="33"/>
      <c r="F41" s="33"/>
      <c r="G41" s="33"/>
      <c r="H41" s="32">
        <v>0</v>
      </c>
      <c r="I41" s="32">
        <v>44780.82</v>
      </c>
      <c r="J41" s="32">
        <v>0</v>
      </c>
      <c r="K41" s="32">
        <v>0</v>
      </c>
      <c r="L41" s="32">
        <v>44780.82</v>
      </c>
      <c r="M41" s="32">
        <v>0</v>
      </c>
      <c r="N41" s="32" t="str">
        <f t="shared" si="1"/>
        <v>04010000000000111540120211</v>
      </c>
      <c r="O41" s="32"/>
      <c r="P41" s="32">
        <v>0</v>
      </c>
      <c r="Q41" s="31">
        <v>0</v>
      </c>
      <c r="R41" s="3"/>
    </row>
    <row r="42" spans="1:18" x14ac:dyDescent="0.2">
      <c r="A42" s="37" t="s">
        <v>95</v>
      </c>
      <c r="B42" s="35" t="s">
        <v>101</v>
      </c>
      <c r="C42" s="35" t="s">
        <v>76</v>
      </c>
      <c r="D42" s="33">
        <v>651346.24</v>
      </c>
      <c r="E42" s="33"/>
      <c r="F42" s="33"/>
      <c r="G42" s="33"/>
      <c r="H42" s="32">
        <v>0</v>
      </c>
      <c r="I42" s="32">
        <v>651346.24</v>
      </c>
      <c r="J42" s="32">
        <v>0</v>
      </c>
      <c r="K42" s="32">
        <v>0</v>
      </c>
      <c r="L42" s="32">
        <v>651346.24</v>
      </c>
      <c r="M42" s="32">
        <v>0</v>
      </c>
      <c r="N42" s="32" t="str">
        <f t="shared" si="1"/>
        <v>07020000000000111540120211</v>
      </c>
      <c r="O42" s="32"/>
      <c r="P42" s="32">
        <v>0</v>
      </c>
      <c r="Q42" s="31">
        <v>0</v>
      </c>
      <c r="R42" s="3"/>
    </row>
    <row r="43" spans="1:18" x14ac:dyDescent="0.2">
      <c r="A43" s="37" t="s">
        <v>102</v>
      </c>
      <c r="B43" s="35" t="s">
        <v>101</v>
      </c>
      <c r="C43" s="35" t="s">
        <v>76</v>
      </c>
      <c r="D43" s="33">
        <v>104352.51</v>
      </c>
      <c r="E43" s="33"/>
      <c r="F43" s="33"/>
      <c r="G43" s="33"/>
      <c r="H43" s="32">
        <v>0</v>
      </c>
      <c r="I43" s="32">
        <v>104352.51</v>
      </c>
      <c r="J43" s="32">
        <v>0</v>
      </c>
      <c r="K43" s="32">
        <v>0</v>
      </c>
      <c r="L43" s="32">
        <v>104352.51</v>
      </c>
      <c r="M43" s="32">
        <v>0</v>
      </c>
      <c r="N43" s="32" t="str">
        <f t="shared" si="1"/>
        <v>07030000000000111540120211</v>
      </c>
      <c r="O43" s="32"/>
      <c r="P43" s="32">
        <v>0</v>
      </c>
      <c r="Q43" s="31">
        <v>0</v>
      </c>
      <c r="R43" s="3"/>
    </row>
    <row r="44" spans="1:18" x14ac:dyDescent="0.2">
      <c r="A44" s="37" t="s">
        <v>103</v>
      </c>
      <c r="B44" s="35" t="s">
        <v>101</v>
      </c>
      <c r="C44" s="35" t="s">
        <v>77</v>
      </c>
      <c r="D44" s="33">
        <v>13523.82</v>
      </c>
      <c r="E44" s="33"/>
      <c r="F44" s="33"/>
      <c r="G44" s="33"/>
      <c r="H44" s="32">
        <v>0</v>
      </c>
      <c r="I44" s="32">
        <v>13523.82</v>
      </c>
      <c r="J44" s="32">
        <v>0</v>
      </c>
      <c r="K44" s="32">
        <v>0</v>
      </c>
      <c r="L44" s="32">
        <v>13523.82</v>
      </c>
      <c r="M44" s="32">
        <v>0</v>
      </c>
      <c r="N44" s="32" t="str">
        <f t="shared" si="1"/>
        <v>04010000000000119540120213</v>
      </c>
      <c r="O44" s="32"/>
      <c r="P44" s="32">
        <v>0</v>
      </c>
      <c r="Q44" s="31">
        <v>0</v>
      </c>
      <c r="R44" s="3"/>
    </row>
    <row r="45" spans="1:18" x14ac:dyDescent="0.2">
      <c r="A45" s="37" t="s">
        <v>104</v>
      </c>
      <c r="B45" s="35" t="s">
        <v>101</v>
      </c>
      <c r="C45" s="35" t="s">
        <v>77</v>
      </c>
      <c r="D45" s="33">
        <v>198078.59</v>
      </c>
      <c r="E45" s="33"/>
      <c r="F45" s="33"/>
      <c r="G45" s="33"/>
      <c r="H45" s="32">
        <v>0</v>
      </c>
      <c r="I45" s="32">
        <v>198078.59</v>
      </c>
      <c r="J45" s="32">
        <v>0</v>
      </c>
      <c r="K45" s="32">
        <v>0</v>
      </c>
      <c r="L45" s="32">
        <v>198078.59</v>
      </c>
      <c r="M45" s="32">
        <v>0</v>
      </c>
      <c r="N45" s="32" t="str">
        <f t="shared" si="1"/>
        <v>07020000000000119540120213</v>
      </c>
      <c r="O45" s="32"/>
      <c r="P45" s="32">
        <v>0</v>
      </c>
      <c r="Q45" s="31">
        <v>0</v>
      </c>
      <c r="R45" s="3"/>
    </row>
    <row r="46" spans="1:18" x14ac:dyDescent="0.2">
      <c r="A46" s="37" t="s">
        <v>105</v>
      </c>
      <c r="B46" s="35" t="s">
        <v>101</v>
      </c>
      <c r="C46" s="35" t="s">
        <v>77</v>
      </c>
      <c r="D46" s="33">
        <v>31513.15</v>
      </c>
      <c r="E46" s="33"/>
      <c r="F46" s="33"/>
      <c r="G46" s="33"/>
      <c r="H46" s="32">
        <v>0</v>
      </c>
      <c r="I46" s="32">
        <v>31513.15</v>
      </c>
      <c r="J46" s="32">
        <v>0</v>
      </c>
      <c r="K46" s="32">
        <v>0</v>
      </c>
      <c r="L46" s="32">
        <v>31513.15</v>
      </c>
      <c r="M46" s="32">
        <v>0</v>
      </c>
      <c r="N46" s="32" t="str">
        <f t="shared" si="1"/>
        <v>07030000000000119540120213</v>
      </c>
      <c r="O46" s="32"/>
      <c r="P46" s="32">
        <v>0</v>
      </c>
      <c r="Q46" s="31">
        <v>0</v>
      </c>
      <c r="R46" s="3"/>
    </row>
    <row r="47" spans="1:18" x14ac:dyDescent="0.2">
      <c r="A47" s="37" t="s">
        <v>106</v>
      </c>
      <c r="B47" s="35" t="s">
        <v>101</v>
      </c>
      <c r="C47" s="35" t="s">
        <v>82</v>
      </c>
      <c r="D47" s="33">
        <v>12000</v>
      </c>
      <c r="E47" s="33"/>
      <c r="F47" s="33"/>
      <c r="G47" s="33"/>
      <c r="H47" s="32">
        <v>0</v>
      </c>
      <c r="I47" s="32">
        <v>12000</v>
      </c>
      <c r="J47" s="32">
        <v>0</v>
      </c>
      <c r="K47" s="32">
        <v>0</v>
      </c>
      <c r="L47" s="32">
        <v>12000</v>
      </c>
      <c r="M47" s="32">
        <v>0</v>
      </c>
      <c r="N47" s="32" t="str">
        <f t="shared" si="1"/>
        <v>07020000000000244540120221</v>
      </c>
      <c r="O47" s="32"/>
      <c r="P47" s="32">
        <v>0</v>
      </c>
      <c r="Q47" s="31">
        <v>0</v>
      </c>
      <c r="R47" s="3"/>
    </row>
    <row r="48" spans="1:18" x14ac:dyDescent="0.2">
      <c r="A48" s="37" t="s">
        <v>106</v>
      </c>
      <c r="B48" s="35" t="s">
        <v>101</v>
      </c>
      <c r="C48" s="35" t="s">
        <v>84</v>
      </c>
      <c r="D48" s="33">
        <v>90489.919999999998</v>
      </c>
      <c r="E48" s="33"/>
      <c r="F48" s="33"/>
      <c r="G48" s="33"/>
      <c r="H48" s="32">
        <v>0</v>
      </c>
      <c r="I48" s="32">
        <v>90489.919999999998</v>
      </c>
      <c r="J48" s="32">
        <v>0</v>
      </c>
      <c r="K48" s="32">
        <v>0</v>
      </c>
      <c r="L48" s="32">
        <v>90489.919999999998</v>
      </c>
      <c r="M48" s="32">
        <v>0</v>
      </c>
      <c r="N48" s="32" t="str">
        <f t="shared" si="1"/>
        <v>07020000000000244540120225</v>
      </c>
      <c r="O48" s="32"/>
      <c r="P48" s="32">
        <v>0</v>
      </c>
      <c r="Q48" s="31">
        <v>0</v>
      </c>
      <c r="R48" s="3"/>
    </row>
    <row r="49" spans="1:18" x14ac:dyDescent="0.2">
      <c r="A49" s="37" t="s">
        <v>106</v>
      </c>
      <c r="B49" s="35" t="s">
        <v>101</v>
      </c>
      <c r="C49" s="35" t="s">
        <v>85</v>
      </c>
      <c r="D49" s="33">
        <v>70909</v>
      </c>
      <c r="E49" s="33"/>
      <c r="F49" s="33"/>
      <c r="G49" s="33"/>
      <c r="H49" s="32">
        <v>0</v>
      </c>
      <c r="I49" s="32">
        <v>70909</v>
      </c>
      <c r="J49" s="32">
        <v>0</v>
      </c>
      <c r="K49" s="32">
        <v>0</v>
      </c>
      <c r="L49" s="32">
        <v>70909</v>
      </c>
      <c r="M49" s="32">
        <v>0</v>
      </c>
      <c r="N49" s="32" t="str">
        <f t="shared" si="1"/>
        <v>07020000000000244540120226</v>
      </c>
      <c r="O49" s="32"/>
      <c r="P49" s="32">
        <v>0</v>
      </c>
      <c r="Q49" s="31">
        <v>0</v>
      </c>
      <c r="R49" s="3"/>
    </row>
    <row r="50" spans="1:18" x14ac:dyDescent="0.2">
      <c r="A50" s="37" t="s">
        <v>106</v>
      </c>
      <c r="B50" s="35" t="s">
        <v>101</v>
      </c>
      <c r="C50" s="35" t="s">
        <v>107</v>
      </c>
      <c r="D50" s="33">
        <v>1313.64</v>
      </c>
      <c r="E50" s="33"/>
      <c r="F50" s="33"/>
      <c r="G50" s="33"/>
      <c r="H50" s="32">
        <v>0</v>
      </c>
      <c r="I50" s="32">
        <v>1313.64</v>
      </c>
      <c r="J50" s="32">
        <v>0</v>
      </c>
      <c r="K50" s="32">
        <v>0</v>
      </c>
      <c r="L50" s="32">
        <v>1313.64</v>
      </c>
      <c r="M50" s="32">
        <v>0</v>
      </c>
      <c r="N50" s="32" t="str">
        <f t="shared" si="1"/>
        <v>07020000000000244540120227</v>
      </c>
      <c r="O50" s="32"/>
      <c r="P50" s="32">
        <v>0</v>
      </c>
      <c r="Q50" s="31">
        <v>0</v>
      </c>
      <c r="R50" s="3"/>
    </row>
    <row r="51" spans="1:18" x14ac:dyDescent="0.2">
      <c r="A51" s="37" t="s">
        <v>95</v>
      </c>
      <c r="B51" s="35" t="s">
        <v>101</v>
      </c>
      <c r="C51" s="35" t="s">
        <v>93</v>
      </c>
      <c r="D51" s="33">
        <v>3603.57</v>
      </c>
      <c r="E51" s="33"/>
      <c r="F51" s="33"/>
      <c r="G51" s="33"/>
      <c r="H51" s="32">
        <v>0</v>
      </c>
      <c r="I51" s="32">
        <v>3603.57</v>
      </c>
      <c r="J51" s="32">
        <v>0</v>
      </c>
      <c r="K51" s="32">
        <v>0</v>
      </c>
      <c r="L51" s="32">
        <v>3603.57</v>
      </c>
      <c r="M51" s="32">
        <v>0</v>
      </c>
      <c r="N51" s="32" t="str">
        <f t="shared" si="1"/>
        <v>07020000000000111540120266</v>
      </c>
      <c r="O51" s="32"/>
      <c r="P51" s="32">
        <v>0</v>
      </c>
      <c r="Q51" s="31">
        <v>0</v>
      </c>
      <c r="R51" s="3"/>
    </row>
    <row r="52" spans="1:18" x14ac:dyDescent="0.2">
      <c r="A52" s="37" t="s">
        <v>89</v>
      </c>
      <c r="B52" s="35" t="s">
        <v>101</v>
      </c>
      <c r="C52" s="35" t="s">
        <v>78</v>
      </c>
      <c r="D52" s="33">
        <v>1124411.8</v>
      </c>
      <c r="E52" s="33"/>
      <c r="F52" s="33"/>
      <c r="G52" s="33"/>
      <c r="H52" s="32">
        <v>0</v>
      </c>
      <c r="I52" s="32">
        <v>1124411.8</v>
      </c>
      <c r="J52" s="32">
        <v>0</v>
      </c>
      <c r="K52" s="32">
        <v>0</v>
      </c>
      <c r="L52" s="32">
        <v>1124411.8</v>
      </c>
      <c r="M52" s="32">
        <v>0</v>
      </c>
      <c r="N52" s="32" t="str">
        <f t="shared" si="1"/>
        <v>07020000000000000540120272</v>
      </c>
      <c r="O52" s="32"/>
      <c r="P52" s="32">
        <v>0</v>
      </c>
      <c r="Q52" s="31">
        <v>0</v>
      </c>
      <c r="R52" s="3"/>
    </row>
    <row r="53" spans="1:18" x14ac:dyDescent="0.2">
      <c r="A53" s="37" t="s">
        <v>108</v>
      </c>
      <c r="B53" s="35" t="s">
        <v>101</v>
      </c>
      <c r="C53" s="35" t="s">
        <v>78</v>
      </c>
      <c r="D53" s="33">
        <v>47661.599999999999</v>
      </c>
      <c r="E53" s="33"/>
      <c r="F53" s="33"/>
      <c r="G53" s="33"/>
      <c r="H53" s="32">
        <v>0</v>
      </c>
      <c r="I53" s="32">
        <v>47661.599999999999</v>
      </c>
      <c r="J53" s="32">
        <v>0</v>
      </c>
      <c r="K53" s="32">
        <v>0</v>
      </c>
      <c r="L53" s="32">
        <v>47661.599999999999</v>
      </c>
      <c r="M53" s="32">
        <v>0</v>
      </c>
      <c r="N53" s="32" t="str">
        <f t="shared" si="1"/>
        <v>07070000000000244540120272</v>
      </c>
      <c r="O53" s="32"/>
      <c r="P53" s="32">
        <v>0</v>
      </c>
      <c r="Q53" s="31">
        <v>0</v>
      </c>
      <c r="R53" s="3"/>
    </row>
    <row r="54" spans="1:18" x14ac:dyDescent="0.2">
      <c r="A54" s="37" t="s">
        <v>109</v>
      </c>
      <c r="B54" s="35" t="s">
        <v>101</v>
      </c>
      <c r="C54" s="35" t="s">
        <v>99</v>
      </c>
      <c r="D54" s="33">
        <v>14061.44</v>
      </c>
      <c r="E54" s="33"/>
      <c r="F54" s="33"/>
      <c r="G54" s="33"/>
      <c r="H54" s="32">
        <v>0</v>
      </c>
      <c r="I54" s="32">
        <v>14061.44</v>
      </c>
      <c r="J54" s="32">
        <v>0</v>
      </c>
      <c r="K54" s="32">
        <v>0</v>
      </c>
      <c r="L54" s="32">
        <v>14061.44</v>
      </c>
      <c r="M54" s="32">
        <v>0</v>
      </c>
      <c r="N54" s="32" t="str">
        <f t="shared" si="1"/>
        <v>07020000000000852540120291</v>
      </c>
      <c r="O54" s="32"/>
      <c r="P54" s="32">
        <v>0</v>
      </c>
      <c r="Q54" s="31">
        <v>0</v>
      </c>
      <c r="R54" s="3"/>
    </row>
    <row r="55" spans="1:18" x14ac:dyDescent="0.2">
      <c r="A55" s="150" t="s">
        <v>26</v>
      </c>
      <c r="B55" s="151"/>
      <c r="C55" s="118"/>
      <c r="D55" s="127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9"/>
      <c r="R55" s="3"/>
    </row>
    <row r="56" spans="1:18" x14ac:dyDescent="0.2">
      <c r="A56" s="70"/>
      <c r="B56" s="71"/>
      <c r="C56" s="71"/>
      <c r="D56" s="72"/>
      <c r="E56" s="72"/>
      <c r="F56" s="72"/>
      <c r="G56" s="72"/>
      <c r="H56" s="73"/>
      <c r="I56" s="73"/>
      <c r="J56" s="73"/>
      <c r="K56" s="73"/>
      <c r="L56" s="73"/>
      <c r="M56" s="73"/>
      <c r="N56" s="73" t="str">
        <f>IF(A56="","00000000000000000",A56)&amp;IF(B56="","000000",B56)&amp;IF(C56="","000",C56)</f>
        <v>00000000000000000000000000</v>
      </c>
      <c r="O56" s="73"/>
      <c r="P56" s="73"/>
      <c r="Q56" s="74"/>
      <c r="R56" s="75"/>
    </row>
    <row r="57" spans="1:18" ht="12.75" customHeight="1" x14ac:dyDescent="0.2">
      <c r="A57" s="150" t="s">
        <v>25</v>
      </c>
      <c r="B57" s="151"/>
      <c r="C57" s="118"/>
      <c r="D57" s="153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5"/>
      <c r="R57" s="3"/>
    </row>
    <row r="58" spans="1:18" x14ac:dyDescent="0.2">
      <c r="A58" s="36" t="s">
        <v>24</v>
      </c>
      <c r="B58" s="35" t="s">
        <v>86</v>
      </c>
      <c r="C58" s="34" t="s">
        <v>23</v>
      </c>
      <c r="D58" s="33"/>
      <c r="E58" s="33"/>
      <c r="F58" s="33"/>
      <c r="G58" s="33">
        <v>16955.169999999998</v>
      </c>
      <c r="H58" s="32">
        <v>0</v>
      </c>
      <c r="I58" s="32">
        <v>0</v>
      </c>
      <c r="J58" s="32">
        <v>16955.169999999998</v>
      </c>
      <c r="K58" s="32">
        <v>0</v>
      </c>
      <c r="L58" s="32">
        <v>0</v>
      </c>
      <c r="M58" s="32">
        <v>0</v>
      </c>
      <c r="N58" s="32" t="str">
        <f>IF(A58="","00000000000000000",A58)&amp;IF(B58="","000000",B58)&amp;IF(C58="","000",C58)</f>
        <v>00000000000000000430406000</v>
      </c>
      <c r="O58" s="32"/>
      <c r="P58" s="32">
        <v>0</v>
      </c>
      <c r="Q58" s="31">
        <v>16955.169999999998</v>
      </c>
      <c r="R58" s="3"/>
    </row>
    <row r="59" spans="1:18" ht="13.5" thickBot="1" x14ac:dyDescent="0.25">
      <c r="A59" s="36" t="s">
        <v>24</v>
      </c>
      <c r="B59" s="35" t="s">
        <v>87</v>
      </c>
      <c r="C59" s="34" t="s">
        <v>23</v>
      </c>
      <c r="D59" s="33">
        <v>16955.169999999998</v>
      </c>
      <c r="E59" s="33"/>
      <c r="F59" s="33"/>
      <c r="G59" s="33"/>
      <c r="H59" s="32">
        <v>0</v>
      </c>
      <c r="I59" s="32">
        <v>16955.169999999998</v>
      </c>
      <c r="J59" s="32">
        <v>0</v>
      </c>
      <c r="K59" s="32">
        <v>0</v>
      </c>
      <c r="L59" s="32">
        <v>16955.169999999998</v>
      </c>
      <c r="M59" s="32">
        <v>0</v>
      </c>
      <c r="N59" s="32" t="str">
        <f>IF(A59="","00000000000000000",A59)&amp;IF(B59="","000000",B59)&amp;IF(C59="","000",C59)</f>
        <v>00000000000000000530406000</v>
      </c>
      <c r="O59" s="32"/>
      <c r="P59" s="32">
        <v>0</v>
      </c>
      <c r="Q59" s="31">
        <v>0</v>
      </c>
      <c r="R59" s="3"/>
    </row>
    <row r="60" spans="1:18" ht="13.5" hidden="1" thickBot="1" x14ac:dyDescent="0.25">
      <c r="A60" s="30"/>
      <c r="B60" s="30"/>
      <c r="C60" s="30"/>
      <c r="D60" s="16"/>
      <c r="E60" s="16"/>
      <c r="F60" s="16"/>
      <c r="G60" s="16"/>
      <c r="H60" s="29"/>
      <c r="I60" s="29"/>
      <c r="J60" s="29"/>
      <c r="K60" s="29"/>
      <c r="L60" s="29"/>
      <c r="M60" s="29"/>
      <c r="N60" s="29"/>
      <c r="O60" s="29"/>
      <c r="P60" s="29"/>
      <c r="Q60" s="28"/>
      <c r="R60" s="24"/>
    </row>
    <row r="61" spans="1:18" ht="13.5" thickBot="1" x14ac:dyDescent="0.25">
      <c r="A61" s="113" t="s">
        <v>11</v>
      </c>
      <c r="B61" s="113"/>
      <c r="C61" s="114"/>
      <c r="D61" s="27">
        <v>2425001.27</v>
      </c>
      <c r="E61" s="26">
        <v>2502966.2400000002</v>
      </c>
      <c r="F61" s="26">
        <v>1435214.03</v>
      </c>
      <c r="G61" s="26">
        <v>279312.37</v>
      </c>
      <c r="H61" s="26">
        <v>2502966.2400000002</v>
      </c>
      <c r="I61" s="26">
        <v>2425001.27</v>
      </c>
      <c r="J61" s="26">
        <v>279312.37</v>
      </c>
      <c r="K61" s="26">
        <v>1435214.03</v>
      </c>
      <c r="L61" s="26">
        <v>2425001.27</v>
      </c>
      <c r="M61" s="26">
        <v>2502966.2400000002</v>
      </c>
      <c r="N61" s="26"/>
      <c r="O61" s="26"/>
      <c r="P61" s="26">
        <v>1435214.03</v>
      </c>
      <c r="Q61" s="25">
        <v>279312.37</v>
      </c>
      <c r="R61" s="24"/>
    </row>
    <row r="62" spans="1:18" ht="12.75" customHeight="1" x14ac:dyDescent="0.2">
      <c r="A62" s="9"/>
      <c r="B62" s="9"/>
      <c r="C62" s="9"/>
      <c r="D62" s="11"/>
      <c r="E62" s="11"/>
      <c r="F62" s="11"/>
      <c r="G62" s="23"/>
      <c r="H62" s="11"/>
      <c r="I62" s="11"/>
      <c r="J62" s="11"/>
      <c r="K62" s="11"/>
      <c r="L62" s="11"/>
      <c r="M62" s="11"/>
      <c r="N62" s="11"/>
      <c r="O62" s="11"/>
      <c r="P62" s="11"/>
      <c r="Q62" s="22" t="s">
        <v>22</v>
      </c>
    </row>
    <row r="63" spans="1:18" ht="12.75" customHeight="1" x14ac:dyDescent="0.2">
      <c r="A63" s="124" t="s">
        <v>21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</row>
    <row r="64" spans="1:18" ht="23.1" customHeight="1" x14ac:dyDescent="0.2">
      <c r="A64" s="136" t="s">
        <v>20</v>
      </c>
      <c r="B64" s="137"/>
      <c r="C64" s="137"/>
      <c r="D64" s="137" t="s">
        <v>19</v>
      </c>
      <c r="E64" s="137"/>
      <c r="F64" s="145" t="s">
        <v>18</v>
      </c>
      <c r="G64" s="146"/>
      <c r="H64" s="146"/>
      <c r="I64" s="146"/>
      <c r="J64" s="146"/>
      <c r="K64" s="146"/>
      <c r="L64" s="146"/>
      <c r="M64" s="146"/>
      <c r="N64" s="4"/>
      <c r="O64" s="4"/>
      <c r="P64" s="11"/>
      <c r="Q64" s="11"/>
    </row>
    <row r="65" spans="1:17" ht="23.1" customHeight="1" x14ac:dyDescent="0.2">
      <c r="A65" s="138"/>
      <c r="B65" s="137"/>
      <c r="C65" s="137"/>
      <c r="D65" s="21" t="s">
        <v>17</v>
      </c>
      <c r="E65" s="21" t="s">
        <v>16</v>
      </c>
      <c r="F65" s="139" t="s">
        <v>15</v>
      </c>
      <c r="G65" s="139"/>
      <c r="H65" s="139" t="s">
        <v>14</v>
      </c>
      <c r="I65" s="140"/>
      <c r="J65" s="139" t="s">
        <v>13</v>
      </c>
      <c r="K65" s="140"/>
      <c r="L65" s="139" t="s">
        <v>12</v>
      </c>
      <c r="M65" s="140"/>
      <c r="N65" s="4"/>
      <c r="O65" s="4"/>
      <c r="P65" s="11"/>
      <c r="Q65" s="11"/>
    </row>
    <row r="66" spans="1:17" ht="12.75" customHeight="1" x14ac:dyDescent="0.2">
      <c r="A66" s="125">
        <v>1</v>
      </c>
      <c r="B66" s="126"/>
      <c r="C66" s="126"/>
      <c r="D66" s="17">
        <v>2</v>
      </c>
      <c r="E66" s="17">
        <v>3</v>
      </c>
      <c r="F66" s="126">
        <v>4</v>
      </c>
      <c r="G66" s="126"/>
      <c r="H66" s="126">
        <v>5</v>
      </c>
      <c r="I66" s="143"/>
      <c r="J66" s="126">
        <v>6</v>
      </c>
      <c r="K66" s="143"/>
      <c r="L66" s="126">
        <v>7</v>
      </c>
      <c r="M66" s="143"/>
      <c r="N66" s="15"/>
      <c r="O66" s="15"/>
      <c r="P66" s="11"/>
      <c r="Q66" s="11"/>
    </row>
    <row r="67" spans="1:17" x14ac:dyDescent="0.2">
      <c r="A67" s="20" t="s">
        <v>74</v>
      </c>
      <c r="B67" s="20" t="s">
        <v>75</v>
      </c>
      <c r="C67" s="20" t="s">
        <v>72</v>
      </c>
      <c r="D67" s="20" t="s">
        <v>73</v>
      </c>
      <c r="E67" s="20" t="s">
        <v>76</v>
      </c>
      <c r="F67" s="142">
        <v>214460.05</v>
      </c>
      <c r="G67" s="142"/>
      <c r="H67" s="142"/>
      <c r="I67" s="142"/>
      <c r="J67" s="142"/>
      <c r="K67" s="142"/>
      <c r="L67" s="142"/>
      <c r="M67" s="142"/>
      <c r="N67" s="9" t="str">
        <f t="shared" ref="N67:N77" si="2">IF(A67="","00000000000000000",A67)&amp;IF(B67="","000000",B67)&amp;IF(C67="","000",C67)</f>
        <v>07010000000000130440110131</v>
      </c>
      <c r="O67" s="12"/>
      <c r="P67" s="15"/>
      <c r="Q67" s="11"/>
    </row>
    <row r="68" spans="1:17" x14ac:dyDescent="0.2">
      <c r="A68" s="20" t="s">
        <v>74</v>
      </c>
      <c r="B68" s="20" t="s">
        <v>75</v>
      </c>
      <c r="C68" s="20" t="s">
        <v>72</v>
      </c>
      <c r="D68" s="20" t="s">
        <v>73</v>
      </c>
      <c r="E68" s="20" t="s">
        <v>77</v>
      </c>
      <c r="F68" s="142">
        <v>64305.17</v>
      </c>
      <c r="G68" s="142"/>
      <c r="H68" s="142"/>
      <c r="I68" s="142"/>
      <c r="J68" s="142"/>
      <c r="K68" s="142"/>
      <c r="L68" s="142"/>
      <c r="M68" s="142"/>
      <c r="N68" s="9" t="str">
        <f t="shared" si="2"/>
        <v>07010000000000130440110131</v>
      </c>
      <c r="O68" s="12"/>
      <c r="P68" s="15"/>
      <c r="Q68" s="11"/>
    </row>
    <row r="69" spans="1:17" x14ac:dyDescent="0.2">
      <c r="A69" s="20" t="s">
        <v>74</v>
      </c>
      <c r="B69" s="20" t="s">
        <v>75</v>
      </c>
      <c r="C69" s="20" t="s">
        <v>72</v>
      </c>
      <c r="D69" s="20" t="s">
        <v>73</v>
      </c>
      <c r="E69" s="20" t="s">
        <v>78</v>
      </c>
      <c r="F69" s="142">
        <v>7500</v>
      </c>
      <c r="G69" s="142"/>
      <c r="H69" s="142"/>
      <c r="I69" s="142"/>
      <c r="J69" s="142"/>
      <c r="K69" s="142"/>
      <c r="L69" s="142"/>
      <c r="M69" s="142"/>
      <c r="N69" s="9" t="str">
        <f t="shared" si="2"/>
        <v>07010000000000130440110131</v>
      </c>
      <c r="O69" s="12"/>
      <c r="P69" s="15"/>
      <c r="Q69" s="11"/>
    </row>
    <row r="70" spans="1:17" x14ac:dyDescent="0.2">
      <c r="A70" s="20" t="s">
        <v>79</v>
      </c>
      <c r="B70" s="20" t="s">
        <v>75</v>
      </c>
      <c r="C70" s="20" t="s">
        <v>72</v>
      </c>
      <c r="D70" s="20" t="s">
        <v>80</v>
      </c>
      <c r="E70" s="20" t="s">
        <v>76</v>
      </c>
      <c r="F70" s="142">
        <v>8115203.4400000004</v>
      </c>
      <c r="G70" s="142"/>
      <c r="H70" s="142"/>
      <c r="I70" s="142"/>
      <c r="J70" s="142"/>
      <c r="K70" s="142"/>
      <c r="L70" s="142"/>
      <c r="M70" s="142"/>
      <c r="N70" s="9" t="str">
        <f t="shared" si="2"/>
        <v>07020000000000130440110131</v>
      </c>
      <c r="O70" s="12"/>
      <c r="P70" s="15"/>
      <c r="Q70" s="11"/>
    </row>
    <row r="71" spans="1:17" x14ac:dyDescent="0.2">
      <c r="A71" s="20" t="s">
        <v>79</v>
      </c>
      <c r="B71" s="20" t="s">
        <v>75</v>
      </c>
      <c r="C71" s="20" t="s">
        <v>72</v>
      </c>
      <c r="D71" s="20" t="s">
        <v>80</v>
      </c>
      <c r="E71" s="20" t="s">
        <v>81</v>
      </c>
      <c r="F71" s="142">
        <v>6000</v>
      </c>
      <c r="G71" s="142"/>
      <c r="H71" s="142"/>
      <c r="I71" s="142"/>
      <c r="J71" s="142"/>
      <c r="K71" s="142"/>
      <c r="L71" s="142"/>
      <c r="M71" s="142"/>
      <c r="N71" s="9" t="str">
        <f t="shared" si="2"/>
        <v>07020000000000130440110131</v>
      </c>
      <c r="O71" s="12"/>
      <c r="P71" s="15"/>
      <c r="Q71" s="11"/>
    </row>
    <row r="72" spans="1:17" x14ac:dyDescent="0.2">
      <c r="A72" s="20" t="s">
        <v>79</v>
      </c>
      <c r="B72" s="20" t="s">
        <v>75</v>
      </c>
      <c r="C72" s="20" t="s">
        <v>72</v>
      </c>
      <c r="D72" s="20" t="s">
        <v>80</v>
      </c>
      <c r="E72" s="20" t="s">
        <v>77</v>
      </c>
      <c r="F72" s="142">
        <v>2427617.4300000002</v>
      </c>
      <c r="G72" s="142"/>
      <c r="H72" s="142"/>
      <c r="I72" s="142"/>
      <c r="J72" s="142"/>
      <c r="K72" s="142"/>
      <c r="L72" s="142"/>
      <c r="M72" s="142"/>
      <c r="N72" s="9" t="str">
        <f t="shared" si="2"/>
        <v>07020000000000130440110131</v>
      </c>
      <c r="O72" s="12"/>
      <c r="P72" s="15"/>
      <c r="Q72" s="11"/>
    </row>
    <row r="73" spans="1:17" x14ac:dyDescent="0.2">
      <c r="A73" s="20" t="s">
        <v>79</v>
      </c>
      <c r="B73" s="20" t="s">
        <v>75</v>
      </c>
      <c r="C73" s="20" t="s">
        <v>72</v>
      </c>
      <c r="D73" s="20" t="s">
        <v>80</v>
      </c>
      <c r="E73" s="20" t="s">
        <v>82</v>
      </c>
      <c r="F73" s="142">
        <v>151194.71</v>
      </c>
      <c r="G73" s="142"/>
      <c r="H73" s="142"/>
      <c r="I73" s="142"/>
      <c r="J73" s="142"/>
      <c r="K73" s="142"/>
      <c r="L73" s="142"/>
      <c r="M73" s="142"/>
      <c r="N73" s="9" t="str">
        <f t="shared" si="2"/>
        <v>07020000000000130440110131</v>
      </c>
      <c r="O73" s="12"/>
      <c r="P73" s="15"/>
      <c r="Q73" s="11"/>
    </row>
    <row r="74" spans="1:17" x14ac:dyDescent="0.2">
      <c r="A74" s="20" t="s">
        <v>79</v>
      </c>
      <c r="B74" s="20" t="s">
        <v>75</v>
      </c>
      <c r="C74" s="20" t="s">
        <v>72</v>
      </c>
      <c r="D74" s="20" t="s">
        <v>80</v>
      </c>
      <c r="E74" s="20" t="s">
        <v>83</v>
      </c>
      <c r="F74" s="142">
        <v>956726.53</v>
      </c>
      <c r="G74" s="142"/>
      <c r="H74" s="142"/>
      <c r="I74" s="142"/>
      <c r="J74" s="142"/>
      <c r="K74" s="142"/>
      <c r="L74" s="142"/>
      <c r="M74" s="142"/>
      <c r="N74" s="9" t="str">
        <f t="shared" si="2"/>
        <v>07020000000000130440110131</v>
      </c>
      <c r="O74" s="12"/>
      <c r="P74" s="15"/>
      <c r="Q74" s="11"/>
    </row>
    <row r="75" spans="1:17" x14ac:dyDescent="0.2">
      <c r="A75" s="20" t="s">
        <v>79</v>
      </c>
      <c r="B75" s="20" t="s">
        <v>75</v>
      </c>
      <c r="C75" s="20" t="s">
        <v>72</v>
      </c>
      <c r="D75" s="20" t="s">
        <v>80</v>
      </c>
      <c r="E75" s="20" t="s">
        <v>84</v>
      </c>
      <c r="F75" s="142">
        <v>183076.43</v>
      </c>
      <c r="G75" s="142"/>
      <c r="H75" s="142"/>
      <c r="I75" s="142"/>
      <c r="J75" s="142"/>
      <c r="K75" s="142"/>
      <c r="L75" s="142"/>
      <c r="M75" s="142"/>
      <c r="N75" s="9" t="str">
        <f t="shared" si="2"/>
        <v>07020000000000130440110131</v>
      </c>
      <c r="O75" s="12"/>
      <c r="P75" s="15"/>
      <c r="Q75" s="11"/>
    </row>
    <row r="76" spans="1:17" x14ac:dyDescent="0.2">
      <c r="A76" s="20" t="s">
        <v>79</v>
      </c>
      <c r="B76" s="20" t="s">
        <v>75</v>
      </c>
      <c r="C76" s="20" t="s">
        <v>72</v>
      </c>
      <c r="D76" s="20" t="s">
        <v>80</v>
      </c>
      <c r="E76" s="20" t="s">
        <v>85</v>
      </c>
      <c r="F76" s="142">
        <v>384883.46</v>
      </c>
      <c r="G76" s="142"/>
      <c r="H76" s="142"/>
      <c r="I76" s="142"/>
      <c r="J76" s="142"/>
      <c r="K76" s="142"/>
      <c r="L76" s="142"/>
      <c r="M76" s="142"/>
      <c r="N76" s="9" t="str">
        <f t="shared" si="2"/>
        <v>07020000000000130440110131</v>
      </c>
      <c r="O76" s="12"/>
      <c r="P76" s="15"/>
      <c r="Q76" s="11"/>
    </row>
    <row r="77" spans="1:17" ht="13.5" thickBot="1" x14ac:dyDescent="0.25">
      <c r="A77" s="20" t="s">
        <v>79</v>
      </c>
      <c r="B77" s="20" t="s">
        <v>75</v>
      </c>
      <c r="C77" s="20" t="s">
        <v>72</v>
      </c>
      <c r="D77" s="20" t="s">
        <v>80</v>
      </c>
      <c r="E77" s="20" t="s">
        <v>78</v>
      </c>
      <c r="F77" s="142">
        <v>178961.62</v>
      </c>
      <c r="G77" s="142"/>
      <c r="H77" s="142"/>
      <c r="I77" s="142"/>
      <c r="J77" s="142"/>
      <c r="K77" s="142"/>
      <c r="L77" s="142"/>
      <c r="M77" s="142"/>
      <c r="N77" s="9" t="str">
        <f t="shared" si="2"/>
        <v>07020000000000130440110131</v>
      </c>
      <c r="O77" s="12"/>
      <c r="P77" s="15"/>
      <c r="Q77" s="11"/>
    </row>
    <row r="78" spans="1:17" ht="13.5" hidden="1" thickBot="1" x14ac:dyDescent="0.25">
      <c r="A78" s="19"/>
      <c r="B78" s="19"/>
      <c r="C78" s="18"/>
      <c r="D78" s="17"/>
      <c r="E78" s="17"/>
      <c r="F78" s="149"/>
      <c r="G78" s="149"/>
      <c r="H78" s="149"/>
      <c r="I78" s="149"/>
      <c r="J78" s="16"/>
      <c r="K78" s="16"/>
      <c r="L78" s="16"/>
      <c r="M78" s="16"/>
      <c r="N78" s="12"/>
      <c r="O78" s="12"/>
      <c r="P78" s="15"/>
      <c r="Q78" s="11"/>
    </row>
    <row r="79" spans="1:17" ht="13.5" thickBot="1" x14ac:dyDescent="0.25">
      <c r="A79" s="9"/>
      <c r="B79" s="152" t="s">
        <v>11</v>
      </c>
      <c r="C79" s="152"/>
      <c r="D79" s="14"/>
      <c r="E79" s="13"/>
      <c r="F79" s="141">
        <v>12689928.84</v>
      </c>
      <c r="G79" s="141"/>
      <c r="H79" s="141">
        <v>0</v>
      </c>
      <c r="I79" s="141"/>
      <c r="J79" s="141">
        <v>0</v>
      </c>
      <c r="K79" s="141"/>
      <c r="L79" s="141">
        <v>0</v>
      </c>
      <c r="M79" s="156"/>
      <c r="N79" s="12"/>
      <c r="O79" s="12"/>
      <c r="P79" s="11"/>
      <c r="Q79" s="11"/>
    </row>
    <row r="80" spans="1:17" s="2" customFormat="1" ht="11.25" x14ac:dyDescent="0.2"/>
    <row r="81" spans="1:17" s="2" customFormat="1" ht="12.75" customHeight="1" x14ac:dyDescent="0.2">
      <c r="A81" s="8" t="s">
        <v>7</v>
      </c>
      <c r="B81" s="120"/>
      <c r="C81" s="120"/>
      <c r="D81" s="120"/>
      <c r="E81" s="120" t="s">
        <v>61</v>
      </c>
      <c r="F81" s="120"/>
      <c r="H81" s="9" t="s">
        <v>10</v>
      </c>
      <c r="I81" s="120"/>
      <c r="J81" s="120"/>
      <c r="L81" s="120" t="s">
        <v>71</v>
      </c>
      <c r="M81" s="120"/>
      <c r="N81" s="9"/>
      <c r="O81" s="9"/>
    </row>
    <row r="82" spans="1:17" s="2" customFormat="1" ht="12.75" customHeight="1" x14ac:dyDescent="0.2">
      <c r="B82" s="94" t="s">
        <v>3</v>
      </c>
      <c r="C82" s="94"/>
      <c r="D82" s="94"/>
      <c r="E82" s="94" t="s">
        <v>2</v>
      </c>
      <c r="F82" s="94"/>
      <c r="I82" s="94" t="s">
        <v>3</v>
      </c>
      <c r="J82" s="94"/>
      <c r="L82" s="121" t="s">
        <v>2</v>
      </c>
      <c r="M82" s="121"/>
    </row>
    <row r="83" spans="1:17" s="2" customFormat="1" ht="12.75" customHeight="1" x14ac:dyDescent="0.2"/>
    <row r="84" spans="1:17" s="2" customFormat="1" ht="12.75" customHeight="1" x14ac:dyDescent="0.2">
      <c r="G84" s="148" t="s">
        <v>9</v>
      </c>
      <c r="H84" s="148"/>
      <c r="I84" s="144"/>
      <c r="J84" s="144"/>
      <c r="K84" s="144"/>
      <c r="L84" s="144"/>
      <c r="M84" s="144"/>
      <c r="N84" s="10"/>
      <c r="O84" s="10"/>
    </row>
    <row r="85" spans="1:17" s="2" customFormat="1" ht="12.75" customHeight="1" x14ac:dyDescent="0.2">
      <c r="G85" s="5"/>
      <c r="I85" s="94" t="s">
        <v>8</v>
      </c>
      <c r="J85" s="94"/>
      <c r="K85" s="94"/>
      <c r="L85" s="94"/>
      <c r="M85" s="94"/>
    </row>
    <row r="86" spans="1:17" s="2" customFormat="1" ht="12.75" customHeight="1" x14ac:dyDescent="0.2">
      <c r="B86" s="121"/>
      <c r="C86" s="121"/>
      <c r="D86" s="121"/>
      <c r="E86" s="121"/>
      <c r="F86" s="121"/>
      <c r="H86" s="9" t="s">
        <v>7</v>
      </c>
      <c r="I86" s="147"/>
      <c r="J86" s="147"/>
      <c r="K86" s="7"/>
      <c r="L86" s="147"/>
      <c r="M86" s="147"/>
      <c r="N86" s="9"/>
      <c r="O86" s="9"/>
    </row>
    <row r="87" spans="1:17" s="2" customFormat="1" ht="12.75" customHeight="1" x14ac:dyDescent="0.2">
      <c r="D87" s="5"/>
      <c r="G87" s="113" t="s">
        <v>6</v>
      </c>
      <c r="H87" s="113"/>
      <c r="I87" s="94" t="s">
        <v>4</v>
      </c>
      <c r="J87" s="94"/>
      <c r="K87" s="3" t="s">
        <v>3</v>
      </c>
      <c r="L87" s="121" t="s">
        <v>2</v>
      </c>
      <c r="M87" s="121"/>
      <c r="N87" s="9"/>
      <c r="O87" s="9"/>
    </row>
    <row r="88" spans="1:17" s="2" customFormat="1" ht="12.75" customHeight="1" x14ac:dyDescent="0.2">
      <c r="D88" s="5"/>
      <c r="G88" s="9"/>
      <c r="H88" s="9"/>
      <c r="I88" s="3"/>
      <c r="J88" s="3"/>
      <c r="K88" s="3"/>
      <c r="L88" s="3"/>
      <c r="M88" s="3"/>
      <c r="N88" s="9"/>
      <c r="O88" s="9"/>
    </row>
    <row r="89" spans="1:17" s="2" customFormat="1" ht="12.75" customHeight="1" x14ac:dyDescent="0.2">
      <c r="A89" s="8" t="s">
        <v>5</v>
      </c>
      <c r="B89" s="120"/>
      <c r="C89" s="120"/>
      <c r="D89" s="7"/>
      <c r="E89" s="120"/>
      <c r="F89" s="120"/>
      <c r="G89" s="120"/>
      <c r="H89" s="120"/>
    </row>
    <row r="90" spans="1:17" s="2" customFormat="1" ht="12.75" customHeight="1" x14ac:dyDescent="0.2">
      <c r="A90" s="5"/>
      <c r="B90" s="121" t="s">
        <v>4</v>
      </c>
      <c r="C90" s="121"/>
      <c r="D90" s="3" t="s">
        <v>3</v>
      </c>
      <c r="E90" s="122" t="s">
        <v>2</v>
      </c>
      <c r="F90" s="122"/>
      <c r="G90" s="135" t="s">
        <v>1</v>
      </c>
      <c r="H90" s="135"/>
    </row>
    <row r="91" spans="1:17" s="2" customFormat="1" ht="12.75" customHeight="1" x14ac:dyDescent="0.2">
      <c r="A91" s="5"/>
      <c r="B91" s="5"/>
      <c r="C91" s="5"/>
      <c r="D91" s="5"/>
      <c r="E91" s="5"/>
      <c r="F91" s="6"/>
      <c r="G91" s="6"/>
      <c r="H91" s="5"/>
      <c r="I91" s="5"/>
      <c r="J91" s="5"/>
      <c r="K91" s="5"/>
      <c r="L91" s="5"/>
      <c r="M91" s="5"/>
      <c r="N91" s="5"/>
      <c r="O91" s="5"/>
    </row>
    <row r="92" spans="1:17" s="2" customFormat="1" ht="12.75" customHeight="1" x14ac:dyDescent="0.2">
      <c r="A92" s="103" t="s">
        <v>0</v>
      </c>
      <c r="B92" s="103"/>
      <c r="C92" s="103"/>
      <c r="D92" s="103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3"/>
      <c r="Q92" s="3"/>
    </row>
    <row r="93" spans="1:17" s="2" customFormat="1" ht="12.75" customHeight="1" x14ac:dyDescent="0.2"/>
    <row r="94" spans="1:17" s="2" customFormat="1" ht="11.25" x14ac:dyDescent="0.2"/>
  </sheetData>
  <mergeCells count="127">
    <mergeCell ref="F71:G71"/>
    <mergeCell ref="H71:I71"/>
    <mergeCell ref="J71:K71"/>
    <mergeCell ref="L71:M71"/>
    <mergeCell ref="F76:G76"/>
    <mergeCell ref="H76:I76"/>
    <mergeCell ref="J76:K76"/>
    <mergeCell ref="L76:M76"/>
    <mergeCell ref="F77:G77"/>
    <mergeCell ref="H77:I77"/>
    <mergeCell ref="J77:K77"/>
    <mergeCell ref="L77:M77"/>
    <mergeCell ref="H74:I74"/>
    <mergeCell ref="J74:K74"/>
    <mergeCell ref="L74:M74"/>
    <mergeCell ref="F75:G75"/>
    <mergeCell ref="H75:I75"/>
    <mergeCell ref="J75:K75"/>
    <mergeCell ref="L75:M75"/>
    <mergeCell ref="F67:G67"/>
    <mergeCell ref="F68:G68"/>
    <mergeCell ref="F70:G70"/>
    <mergeCell ref="F72:G72"/>
    <mergeCell ref="F74:G74"/>
    <mergeCell ref="D57:Q57"/>
    <mergeCell ref="J66:K66"/>
    <mergeCell ref="L66:M66"/>
    <mergeCell ref="L79:M79"/>
    <mergeCell ref="J79:K79"/>
    <mergeCell ref="H67:I67"/>
    <mergeCell ref="J67:K67"/>
    <mergeCell ref="L67:M67"/>
    <mergeCell ref="L65:M65"/>
    <mergeCell ref="H72:I72"/>
    <mergeCell ref="J72:K72"/>
    <mergeCell ref="L72:M72"/>
    <mergeCell ref="F73:G73"/>
    <mergeCell ref="H73:I73"/>
    <mergeCell ref="J73:K73"/>
    <mergeCell ref="L73:M73"/>
    <mergeCell ref="H70:I70"/>
    <mergeCell ref="J70:K70"/>
    <mergeCell ref="L70:M70"/>
    <mergeCell ref="F65:G65"/>
    <mergeCell ref="H65:I65"/>
    <mergeCell ref="J65:K65"/>
    <mergeCell ref="G87:H87"/>
    <mergeCell ref="H79:I79"/>
    <mergeCell ref="H68:I68"/>
    <mergeCell ref="H66:I66"/>
    <mergeCell ref="I84:M84"/>
    <mergeCell ref="F64:M64"/>
    <mergeCell ref="L86:M86"/>
    <mergeCell ref="I81:J81"/>
    <mergeCell ref="I85:M85"/>
    <mergeCell ref="E81:F81"/>
    <mergeCell ref="G84:H84"/>
    <mergeCell ref="H78:I78"/>
    <mergeCell ref="F79:G79"/>
    <mergeCell ref="I86:J86"/>
    <mergeCell ref="J68:K68"/>
    <mergeCell ref="L68:M68"/>
    <mergeCell ref="F69:G69"/>
    <mergeCell ref="H69:I69"/>
    <mergeCell ref="J69:K69"/>
    <mergeCell ref="L69:M69"/>
    <mergeCell ref="F78:G78"/>
    <mergeCell ref="E90:F90"/>
    <mergeCell ref="E89:F89"/>
    <mergeCell ref="L87:M87"/>
    <mergeCell ref="F19:G20"/>
    <mergeCell ref="A63:Q63"/>
    <mergeCell ref="E82:F82"/>
    <mergeCell ref="B81:D81"/>
    <mergeCell ref="B82:D82"/>
    <mergeCell ref="L82:M82"/>
    <mergeCell ref="I82:J82"/>
    <mergeCell ref="L81:M81"/>
    <mergeCell ref="A66:C66"/>
    <mergeCell ref="F66:G66"/>
    <mergeCell ref="D55:Q55"/>
    <mergeCell ref="A22:C22"/>
    <mergeCell ref="D23:Q23"/>
    <mergeCell ref="D33:Q33"/>
    <mergeCell ref="G90:H90"/>
    <mergeCell ref="G89:H89"/>
    <mergeCell ref="B86:D86"/>
    <mergeCell ref="E86:F86"/>
    <mergeCell ref="I87:J87"/>
    <mergeCell ref="A64:C65"/>
    <mergeCell ref="D64:E64"/>
    <mergeCell ref="A12:D12"/>
    <mergeCell ref="A61:C61"/>
    <mergeCell ref="A15:D15"/>
    <mergeCell ref="A14:D14"/>
    <mergeCell ref="A23:C23"/>
    <mergeCell ref="A33:C33"/>
    <mergeCell ref="A92:D92"/>
    <mergeCell ref="B89:C89"/>
    <mergeCell ref="B90:C90"/>
    <mergeCell ref="A55:C55"/>
    <mergeCell ref="A57:C57"/>
    <mergeCell ref="B79:C79"/>
    <mergeCell ref="A2:Q2"/>
    <mergeCell ref="D17:G18"/>
    <mergeCell ref="H17:Q17"/>
    <mergeCell ref="H18:I20"/>
    <mergeCell ref="J18:K20"/>
    <mergeCell ref="G5:I5"/>
    <mergeCell ref="A17:C21"/>
    <mergeCell ref="L18:M18"/>
    <mergeCell ref="P18:Q18"/>
    <mergeCell ref="A11:D11"/>
    <mergeCell ref="A7:D7"/>
    <mergeCell ref="A16:Q16"/>
    <mergeCell ref="D19:E20"/>
    <mergeCell ref="E8:M8"/>
    <mergeCell ref="E9:M9"/>
    <mergeCell ref="E10:M12"/>
    <mergeCell ref="P19:Q20"/>
    <mergeCell ref="A8:D8"/>
    <mergeCell ref="A9:D9"/>
    <mergeCell ref="A10:D10"/>
    <mergeCell ref="L19:M20"/>
    <mergeCell ref="A13:D13"/>
    <mergeCell ref="A3:P3"/>
    <mergeCell ref="E7:M7"/>
  </mergeCells>
  <pageMargins left="0.74803149606299213" right="0.74803149606299213" top="0.98425196850393704" bottom="0.98425196850393704" header="0.51181102362204722" footer="0.51181102362204722"/>
  <pageSetup paperSize="9" orientation="landscape" blackAndWhite="1" r:id="rId1"/>
  <headerFooter alignWithMargins="0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930C-97FA-4B40-9CE3-7E8C3788D2DE}">
  <dimension ref="A1:S102"/>
  <sheetViews>
    <sheetView tabSelected="1" topLeftCell="A2" workbookViewId="0"/>
  </sheetViews>
  <sheetFormatPr defaultRowHeight="12.75" x14ac:dyDescent="0.2"/>
  <cols>
    <col min="1" max="1" width="17.7109375" style="1" customWidth="1"/>
    <col min="2" max="2" width="7.7109375" style="1" customWidth="1"/>
    <col min="3" max="3" width="4.7109375" style="1" customWidth="1"/>
    <col min="4" max="13" width="16.28515625" style="1" customWidth="1"/>
    <col min="14" max="14" width="24.7109375" style="1" hidden="1" customWidth="1"/>
    <col min="15" max="15" width="9" style="1" hidden="1" customWidth="1"/>
    <col min="16" max="17" width="16.28515625" style="1" customWidth="1"/>
    <col min="18" max="18" width="26" style="1" hidden="1" customWidth="1"/>
    <col min="19" max="19" width="9.140625" style="1" hidden="1" customWidth="1"/>
    <col min="20" max="16384" width="9.140625" style="1"/>
  </cols>
  <sheetData>
    <row r="1" spans="1:19" ht="9.75" hidden="1" customHeight="1" x14ac:dyDescent="0.2">
      <c r="G1" s="2"/>
      <c r="H1" s="2"/>
      <c r="I1" s="208" t="s">
        <v>155</v>
      </c>
      <c r="J1" s="208"/>
      <c r="K1" s="208"/>
      <c r="L1" s="208"/>
      <c r="M1" s="208"/>
      <c r="N1" s="208"/>
      <c r="O1" s="208"/>
      <c r="P1" s="207"/>
      <c r="Q1" s="207"/>
      <c r="R1" s="6"/>
      <c r="S1" s="206" t="s">
        <v>154</v>
      </c>
    </row>
    <row r="2" spans="1:19" ht="13.5" customHeight="1" x14ac:dyDescent="0.25">
      <c r="A2" s="85" t="s">
        <v>60</v>
      </c>
      <c r="B2" s="85"/>
      <c r="C2" s="85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6" t="s">
        <v>64</v>
      </c>
      <c r="S2" s="206" t="s">
        <v>153</v>
      </c>
    </row>
    <row r="3" spans="1:19" ht="15" customHeight="1" thickBot="1" x14ac:dyDescent="0.3">
      <c r="A3" s="85" t="s">
        <v>59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66" t="s">
        <v>58</v>
      </c>
      <c r="R3" s="6" t="s">
        <v>67</v>
      </c>
      <c r="S3" s="206" t="s">
        <v>152</v>
      </c>
    </row>
    <row r="4" spans="1:19" ht="12.75" customHeight="1" x14ac:dyDescent="0.2">
      <c r="A4" s="65"/>
      <c r="B4" s="65"/>
      <c r="C4" s="65"/>
      <c r="I4" s="51"/>
      <c r="J4" s="51"/>
      <c r="K4" s="51"/>
      <c r="L4" s="51"/>
      <c r="M4" s="51"/>
      <c r="N4" s="51"/>
      <c r="O4" s="51"/>
      <c r="P4" s="79" t="s">
        <v>57</v>
      </c>
      <c r="Q4" s="64" t="s">
        <v>56</v>
      </c>
      <c r="R4" s="6" t="s">
        <v>65</v>
      </c>
      <c r="S4" s="206" t="s">
        <v>151</v>
      </c>
    </row>
    <row r="5" spans="1:19" ht="12.75" customHeight="1" x14ac:dyDescent="0.2">
      <c r="D5" s="80"/>
      <c r="F5" s="79" t="s">
        <v>55</v>
      </c>
      <c r="G5" s="97" t="s">
        <v>69</v>
      </c>
      <c r="H5" s="97"/>
      <c r="I5" s="97"/>
      <c r="J5" s="63"/>
      <c r="K5" s="63"/>
      <c r="L5" s="63"/>
      <c r="M5" s="63"/>
      <c r="N5" s="62"/>
      <c r="O5" s="62"/>
      <c r="P5" s="79" t="s">
        <v>54</v>
      </c>
      <c r="Q5" s="69">
        <v>43831</v>
      </c>
      <c r="R5" s="6" t="s">
        <v>63</v>
      </c>
      <c r="S5" s="206" t="s">
        <v>150</v>
      </c>
    </row>
    <row r="6" spans="1:19" ht="12.75" customHeight="1" x14ac:dyDescent="0.2">
      <c r="A6" s="80"/>
      <c r="B6" s="80"/>
      <c r="C6" s="80"/>
      <c r="E6" s="6"/>
      <c r="F6" s="2"/>
      <c r="G6" s="2"/>
      <c r="H6" s="2"/>
      <c r="I6" s="51"/>
      <c r="J6" s="51"/>
      <c r="K6" s="51"/>
      <c r="L6" s="51"/>
      <c r="M6" s="51"/>
      <c r="N6" s="51"/>
      <c r="O6" s="51"/>
      <c r="P6" s="79"/>
      <c r="Q6" s="61"/>
      <c r="R6" s="6"/>
      <c r="S6" s="206" t="s">
        <v>149</v>
      </c>
    </row>
    <row r="7" spans="1:19" ht="12.75" customHeight="1" x14ac:dyDescent="0.2">
      <c r="A7" s="103" t="s">
        <v>53</v>
      </c>
      <c r="B7" s="103"/>
      <c r="C7" s="103"/>
      <c r="D7" s="103"/>
      <c r="E7" s="110" t="s">
        <v>70</v>
      </c>
      <c r="F7" s="110"/>
      <c r="G7" s="110"/>
      <c r="H7" s="110"/>
      <c r="I7" s="110"/>
      <c r="J7" s="110"/>
      <c r="K7" s="110"/>
      <c r="L7" s="110"/>
      <c r="M7" s="110"/>
      <c r="N7" s="54"/>
      <c r="O7" s="54"/>
      <c r="P7" s="79" t="s">
        <v>47</v>
      </c>
      <c r="Q7" s="55"/>
      <c r="R7" s="6"/>
      <c r="S7" s="206" t="s">
        <v>148</v>
      </c>
    </row>
    <row r="8" spans="1:19" ht="12.75" customHeight="1" x14ac:dyDescent="0.2">
      <c r="A8" s="103" t="s">
        <v>52</v>
      </c>
      <c r="B8" s="103"/>
      <c r="C8" s="103"/>
      <c r="D8" s="103"/>
      <c r="E8" s="105"/>
      <c r="F8" s="105"/>
      <c r="G8" s="105"/>
      <c r="H8" s="105"/>
      <c r="I8" s="105"/>
      <c r="J8" s="105"/>
      <c r="K8" s="105"/>
      <c r="L8" s="105"/>
      <c r="M8" s="105"/>
      <c r="N8" s="60"/>
      <c r="O8" s="60"/>
      <c r="P8" s="79"/>
      <c r="Q8" s="52"/>
      <c r="R8" s="6" t="s">
        <v>66</v>
      </c>
      <c r="S8" s="206" t="s">
        <v>147</v>
      </c>
    </row>
    <row r="9" spans="1:19" x14ac:dyDescent="0.2">
      <c r="A9" s="103" t="s">
        <v>51</v>
      </c>
      <c r="B9" s="103"/>
      <c r="C9" s="103"/>
      <c r="D9" s="103"/>
      <c r="E9" s="106" t="s">
        <v>68</v>
      </c>
      <c r="F9" s="107"/>
      <c r="G9" s="107"/>
      <c r="H9" s="107"/>
      <c r="I9" s="107"/>
      <c r="J9" s="107"/>
      <c r="K9" s="107"/>
      <c r="L9" s="107"/>
      <c r="M9" s="107"/>
      <c r="N9" s="59"/>
      <c r="O9" s="59"/>
      <c r="P9" s="79" t="s">
        <v>50</v>
      </c>
      <c r="Q9" s="55"/>
      <c r="R9" s="6"/>
      <c r="S9" s="206" t="s">
        <v>146</v>
      </c>
    </row>
    <row r="10" spans="1:19" ht="12.75" customHeight="1" x14ac:dyDescent="0.2">
      <c r="A10" s="103" t="s">
        <v>49</v>
      </c>
      <c r="B10" s="103"/>
      <c r="C10" s="103"/>
      <c r="D10" s="103"/>
      <c r="E10" s="108"/>
      <c r="F10" s="108"/>
      <c r="G10" s="108"/>
      <c r="H10" s="108"/>
      <c r="I10" s="108"/>
      <c r="J10" s="108"/>
      <c r="K10" s="108"/>
      <c r="L10" s="108"/>
      <c r="M10" s="108"/>
      <c r="N10" s="58"/>
      <c r="O10" s="58"/>
      <c r="P10" s="79"/>
      <c r="Q10" s="57"/>
      <c r="R10" s="6" t="s">
        <v>62</v>
      </c>
      <c r="S10" s="206" t="s">
        <v>145</v>
      </c>
    </row>
    <row r="11" spans="1:19" ht="12.75" customHeight="1" x14ac:dyDescent="0.2">
      <c r="A11" s="103" t="s">
        <v>48</v>
      </c>
      <c r="B11" s="103"/>
      <c r="C11" s="103"/>
      <c r="D11" s="103"/>
      <c r="E11" s="109"/>
      <c r="F11" s="109"/>
      <c r="G11" s="109"/>
      <c r="H11" s="109"/>
      <c r="I11" s="109"/>
      <c r="J11" s="109"/>
      <c r="K11" s="109"/>
      <c r="L11" s="109"/>
      <c r="M11" s="109"/>
      <c r="N11" s="56"/>
      <c r="O11" s="56"/>
      <c r="P11" s="79" t="s">
        <v>47</v>
      </c>
      <c r="Q11" s="55"/>
      <c r="R11" s="6" t="s">
        <v>71</v>
      </c>
      <c r="S11" s="206" t="s">
        <v>144</v>
      </c>
    </row>
    <row r="12" spans="1:19" ht="12.75" customHeight="1" x14ac:dyDescent="0.2">
      <c r="A12" s="103" t="s">
        <v>46</v>
      </c>
      <c r="B12" s="103"/>
      <c r="C12" s="103"/>
      <c r="D12" s="103"/>
      <c r="E12" s="110"/>
      <c r="F12" s="110"/>
      <c r="G12" s="110"/>
      <c r="H12" s="110"/>
      <c r="I12" s="110"/>
      <c r="J12" s="110"/>
      <c r="K12" s="110"/>
      <c r="L12" s="110"/>
      <c r="M12" s="110"/>
      <c r="N12" s="54"/>
      <c r="O12" s="54"/>
      <c r="P12" s="79" t="s">
        <v>45</v>
      </c>
      <c r="Q12" s="53"/>
      <c r="R12" s="6"/>
      <c r="S12" s="206" t="s">
        <v>143</v>
      </c>
    </row>
    <row r="13" spans="1:19" ht="12.75" customHeight="1" x14ac:dyDescent="0.2">
      <c r="A13" s="103" t="s">
        <v>44</v>
      </c>
      <c r="B13" s="103"/>
      <c r="C13" s="103"/>
      <c r="D13" s="103"/>
      <c r="E13" s="6"/>
      <c r="F13" s="2"/>
      <c r="G13" s="2"/>
      <c r="H13" s="2"/>
      <c r="I13" s="51"/>
      <c r="J13" s="51"/>
      <c r="K13" s="51"/>
      <c r="L13" s="51"/>
      <c r="M13" s="51"/>
      <c r="N13" s="51"/>
      <c r="O13" s="51"/>
      <c r="P13" s="79"/>
      <c r="Q13" s="52"/>
      <c r="R13" s="6"/>
      <c r="S13" s="206" t="s">
        <v>142</v>
      </c>
    </row>
    <row r="14" spans="1:19" ht="12.75" customHeight="1" x14ac:dyDescent="0.2">
      <c r="A14" s="103"/>
      <c r="B14" s="103"/>
      <c r="C14" s="103"/>
      <c r="D14" s="103"/>
      <c r="E14" s="6"/>
      <c r="F14" s="2"/>
      <c r="G14" s="2"/>
      <c r="H14" s="2"/>
      <c r="I14" s="51"/>
      <c r="J14" s="51"/>
      <c r="K14" s="51"/>
      <c r="L14" s="51"/>
      <c r="M14" s="51"/>
      <c r="N14" s="51"/>
      <c r="O14" s="51"/>
      <c r="P14" s="79" t="s">
        <v>43</v>
      </c>
      <c r="Q14" s="52" t="s">
        <v>42</v>
      </c>
      <c r="R14" s="24"/>
    </row>
    <row r="15" spans="1:19" ht="12.75" customHeight="1" thickBot="1" x14ac:dyDescent="0.25">
      <c r="A15" s="103" t="s">
        <v>41</v>
      </c>
      <c r="B15" s="103"/>
      <c r="C15" s="103"/>
      <c r="D15" s="103"/>
      <c r="E15" s="6"/>
      <c r="F15" s="2"/>
      <c r="G15" s="2"/>
      <c r="H15" s="2"/>
      <c r="I15" s="51"/>
      <c r="J15" s="51"/>
      <c r="K15" s="51"/>
      <c r="L15" s="51"/>
      <c r="M15" s="51"/>
      <c r="N15" s="51"/>
      <c r="O15" s="51"/>
      <c r="P15" s="79" t="s">
        <v>40</v>
      </c>
      <c r="Q15" s="50" t="s">
        <v>39</v>
      </c>
      <c r="R15" s="24"/>
      <c r="S15" s="206" t="s">
        <v>141</v>
      </c>
    </row>
    <row r="16" spans="1:19" ht="16.5" customHeight="1" x14ac:dyDescent="0.2">
      <c r="A16" s="104" t="s">
        <v>38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24"/>
      <c r="S16" s="206" t="s">
        <v>140</v>
      </c>
    </row>
    <row r="17" spans="1:19" ht="12" customHeight="1" x14ac:dyDescent="0.2">
      <c r="A17" s="88" t="s">
        <v>37</v>
      </c>
      <c r="B17" s="88"/>
      <c r="C17" s="89"/>
      <c r="D17" s="87" t="s">
        <v>36</v>
      </c>
      <c r="E17" s="88"/>
      <c r="F17" s="88"/>
      <c r="G17" s="89"/>
      <c r="H17" s="93" t="s">
        <v>35</v>
      </c>
      <c r="I17" s="94"/>
      <c r="J17" s="94"/>
      <c r="K17" s="94"/>
      <c r="L17" s="94"/>
      <c r="M17" s="94"/>
      <c r="N17" s="94"/>
      <c r="O17" s="94"/>
      <c r="P17" s="94"/>
      <c r="Q17" s="94"/>
      <c r="R17" s="24"/>
      <c r="S17" s="206" t="s">
        <v>139</v>
      </c>
    </row>
    <row r="18" spans="1:19" ht="12.75" customHeight="1" x14ac:dyDescent="0.2">
      <c r="A18" s="98"/>
      <c r="B18" s="98"/>
      <c r="C18" s="96"/>
      <c r="D18" s="90"/>
      <c r="E18" s="91"/>
      <c r="F18" s="91"/>
      <c r="G18" s="92"/>
      <c r="H18" s="87" t="s">
        <v>32</v>
      </c>
      <c r="I18" s="89"/>
      <c r="J18" s="87" t="s">
        <v>31</v>
      </c>
      <c r="K18" s="89"/>
      <c r="L18" s="99" t="s">
        <v>34</v>
      </c>
      <c r="M18" s="100"/>
      <c r="N18" s="82"/>
      <c r="O18" s="82"/>
      <c r="P18" s="101" t="s">
        <v>33</v>
      </c>
      <c r="Q18" s="102"/>
      <c r="S18" s="206" t="s">
        <v>138</v>
      </c>
    </row>
    <row r="19" spans="1:19" ht="15" customHeight="1" x14ac:dyDescent="0.2">
      <c r="A19" s="98"/>
      <c r="B19" s="98"/>
      <c r="C19" s="96"/>
      <c r="D19" s="87" t="s">
        <v>32</v>
      </c>
      <c r="E19" s="89"/>
      <c r="F19" s="87" t="s">
        <v>31</v>
      </c>
      <c r="G19" s="89"/>
      <c r="H19" s="95"/>
      <c r="I19" s="96"/>
      <c r="J19" s="95"/>
      <c r="K19" s="96"/>
      <c r="L19" s="87" t="s">
        <v>32</v>
      </c>
      <c r="M19" s="89"/>
      <c r="N19" s="84"/>
      <c r="O19" s="84"/>
      <c r="P19" s="87" t="s">
        <v>31</v>
      </c>
      <c r="Q19" s="88"/>
      <c r="S19" s="206" t="s">
        <v>137</v>
      </c>
    </row>
    <row r="20" spans="1:19" ht="15" customHeight="1" x14ac:dyDescent="0.2">
      <c r="A20" s="98"/>
      <c r="B20" s="98"/>
      <c r="C20" s="96"/>
      <c r="D20" s="90"/>
      <c r="E20" s="92"/>
      <c r="F20" s="111"/>
      <c r="G20" s="123"/>
      <c r="H20" s="90"/>
      <c r="I20" s="92"/>
      <c r="J20" s="90"/>
      <c r="K20" s="92"/>
      <c r="L20" s="90"/>
      <c r="M20" s="92"/>
      <c r="N20" s="83"/>
      <c r="O20" s="83"/>
      <c r="P20" s="111"/>
      <c r="Q20" s="112"/>
    </row>
    <row r="21" spans="1:19" x14ac:dyDescent="0.2">
      <c r="A21" s="91"/>
      <c r="B21" s="91"/>
      <c r="C21" s="92"/>
      <c r="D21" s="46" t="s">
        <v>30</v>
      </c>
      <c r="E21" s="46" t="s">
        <v>29</v>
      </c>
      <c r="F21" s="46" t="s">
        <v>30</v>
      </c>
      <c r="G21" s="45" t="s">
        <v>29</v>
      </c>
      <c r="H21" s="46" t="s">
        <v>30</v>
      </c>
      <c r="I21" s="46" t="s">
        <v>29</v>
      </c>
      <c r="J21" s="46" t="s">
        <v>30</v>
      </c>
      <c r="K21" s="46" t="s">
        <v>29</v>
      </c>
      <c r="L21" s="46" t="s">
        <v>30</v>
      </c>
      <c r="M21" s="46" t="s">
        <v>29</v>
      </c>
      <c r="N21" s="46"/>
      <c r="O21" s="46"/>
      <c r="P21" s="46" t="s">
        <v>30</v>
      </c>
      <c r="Q21" s="45" t="s">
        <v>29</v>
      </c>
    </row>
    <row r="22" spans="1:19" ht="12" customHeight="1" thickBot="1" x14ac:dyDescent="0.25">
      <c r="A22" s="205">
        <v>1</v>
      </c>
      <c r="B22" s="205"/>
      <c r="C22" s="204"/>
      <c r="D22" s="203">
        <v>2</v>
      </c>
      <c r="E22" s="203">
        <v>3</v>
      </c>
      <c r="F22" s="203">
        <v>4</v>
      </c>
      <c r="G22" s="202">
        <v>5</v>
      </c>
      <c r="H22" s="203">
        <v>6</v>
      </c>
      <c r="I22" s="203">
        <v>7</v>
      </c>
      <c r="J22" s="203">
        <v>8</v>
      </c>
      <c r="K22" s="203">
        <v>9</v>
      </c>
      <c r="L22" s="203">
        <v>10</v>
      </c>
      <c r="M22" s="203">
        <v>11</v>
      </c>
      <c r="N22" s="203"/>
      <c r="O22" s="203"/>
      <c r="P22" s="202">
        <v>12</v>
      </c>
      <c r="Q22" s="202">
        <v>13</v>
      </c>
    </row>
    <row r="23" spans="1:19" x14ac:dyDescent="0.2">
      <c r="A23" s="201" t="s">
        <v>112</v>
      </c>
      <c r="B23" s="200" t="s">
        <v>111</v>
      </c>
      <c r="C23" s="200" t="s">
        <v>110</v>
      </c>
      <c r="D23" s="199"/>
      <c r="E23" s="198"/>
      <c r="F23" s="198"/>
      <c r="G23" s="197">
        <v>3643.44</v>
      </c>
      <c r="H23" s="32">
        <v>0</v>
      </c>
      <c r="I23" s="32">
        <v>0</v>
      </c>
      <c r="J23" s="32">
        <v>3643.44</v>
      </c>
      <c r="K23" s="32">
        <v>0</v>
      </c>
      <c r="L23" s="32">
        <v>0</v>
      </c>
      <c r="M23" s="32">
        <v>0</v>
      </c>
      <c r="N23" s="32" t="str">
        <f>IF(A23="","00000000000000000",A23)&amp;IF(B23="","000000",B23)&amp;IF(C23="","000",C23)</f>
        <v>07020000000000120240110121</v>
      </c>
      <c r="O23" s="32"/>
      <c r="P23" s="32">
        <v>0</v>
      </c>
      <c r="Q23" s="196">
        <v>3643.44</v>
      </c>
      <c r="R23" s="195"/>
    </row>
    <row r="24" spans="1:19" x14ac:dyDescent="0.2">
      <c r="A24" s="201" t="s">
        <v>114</v>
      </c>
      <c r="B24" s="200" t="s">
        <v>111</v>
      </c>
      <c r="C24" s="200" t="s">
        <v>113</v>
      </c>
      <c r="D24" s="199"/>
      <c r="E24" s="198"/>
      <c r="F24" s="198"/>
      <c r="G24" s="197">
        <v>196216</v>
      </c>
      <c r="H24" s="32">
        <v>0</v>
      </c>
      <c r="I24" s="32">
        <v>0</v>
      </c>
      <c r="J24" s="32">
        <v>196216</v>
      </c>
      <c r="K24" s="32">
        <v>0</v>
      </c>
      <c r="L24" s="32">
        <v>0</v>
      </c>
      <c r="M24" s="32">
        <v>0</v>
      </c>
      <c r="N24" s="32" t="str">
        <f>IF(A24="","00000000000000000",A24)&amp;IF(B24="","000000",B24)&amp;IF(C24="","000",C24)</f>
        <v>07020000000000150240110155</v>
      </c>
      <c r="O24" s="32"/>
      <c r="P24" s="32">
        <v>0</v>
      </c>
      <c r="Q24" s="196">
        <v>196216</v>
      </c>
      <c r="R24" s="195"/>
    </row>
    <row r="25" spans="1:19" x14ac:dyDescent="0.2">
      <c r="A25" s="201" t="s">
        <v>115</v>
      </c>
      <c r="B25" s="200" t="s">
        <v>111</v>
      </c>
      <c r="C25" s="200" t="s">
        <v>116</v>
      </c>
      <c r="D25" s="199"/>
      <c r="E25" s="198"/>
      <c r="F25" s="198">
        <v>728</v>
      </c>
      <c r="G25" s="197"/>
      <c r="H25" s="32">
        <v>0</v>
      </c>
      <c r="I25" s="32">
        <v>0</v>
      </c>
      <c r="J25" s="32">
        <v>0</v>
      </c>
      <c r="K25" s="32">
        <v>728</v>
      </c>
      <c r="L25" s="32">
        <v>0</v>
      </c>
      <c r="M25" s="32">
        <v>0</v>
      </c>
      <c r="N25" s="32" t="str">
        <f>IF(A25="","00000000000000000",A25)&amp;IF(B25="","000000",B25)&amp;IF(C25="","000",C25)</f>
        <v>07020000000000180240110189</v>
      </c>
      <c r="O25" s="32"/>
      <c r="P25" s="32">
        <v>728</v>
      </c>
      <c r="Q25" s="196">
        <v>0</v>
      </c>
      <c r="R25" s="195"/>
    </row>
    <row r="26" spans="1:19" x14ac:dyDescent="0.2">
      <c r="A26" s="201" t="s">
        <v>89</v>
      </c>
      <c r="B26" s="200" t="s">
        <v>88</v>
      </c>
      <c r="C26" s="200" t="s">
        <v>78</v>
      </c>
      <c r="D26" s="199"/>
      <c r="E26" s="198"/>
      <c r="F26" s="198">
        <v>202384.02</v>
      </c>
      <c r="G26" s="197"/>
      <c r="H26" s="32">
        <v>0</v>
      </c>
      <c r="I26" s="32">
        <v>0</v>
      </c>
      <c r="J26" s="32">
        <v>0</v>
      </c>
      <c r="K26" s="32">
        <v>202384.02</v>
      </c>
      <c r="L26" s="32">
        <v>0</v>
      </c>
      <c r="M26" s="32">
        <v>0</v>
      </c>
      <c r="N26" s="32" t="str">
        <f>IF(A26="","00000000000000000",A26)&amp;IF(B26="","000000",B26)&amp;IF(C26="","000",C26)</f>
        <v>07020000000000000240120272</v>
      </c>
      <c r="O26" s="32"/>
      <c r="P26" s="32">
        <v>202384.02</v>
      </c>
      <c r="Q26" s="196">
        <v>0</v>
      </c>
      <c r="R26" s="195"/>
    </row>
    <row r="27" spans="1:19" x14ac:dyDescent="0.2">
      <c r="A27" s="201" t="s">
        <v>91</v>
      </c>
      <c r="B27" s="200" t="s">
        <v>88</v>
      </c>
      <c r="C27" s="200" t="s">
        <v>90</v>
      </c>
      <c r="D27" s="199"/>
      <c r="E27" s="198"/>
      <c r="F27" s="198">
        <v>607.57000000000005</v>
      </c>
      <c r="G27" s="197"/>
      <c r="H27" s="32">
        <v>0</v>
      </c>
      <c r="I27" s="32">
        <v>0</v>
      </c>
      <c r="J27" s="32">
        <v>0</v>
      </c>
      <c r="K27" s="32">
        <v>607.57000000000005</v>
      </c>
      <c r="L27" s="32">
        <v>0</v>
      </c>
      <c r="M27" s="32">
        <v>0</v>
      </c>
      <c r="N27" s="32" t="str">
        <f>IF(A27="","00000000000000000",A27)&amp;IF(B27="","000000",B27)&amp;IF(C27="","000",C27)</f>
        <v>07020000000000853240120292</v>
      </c>
      <c r="O27" s="32"/>
      <c r="P27" s="32">
        <v>607.57000000000005</v>
      </c>
      <c r="Q27" s="196">
        <v>0</v>
      </c>
      <c r="R27" s="195"/>
    </row>
    <row r="28" spans="1:19" x14ac:dyDescent="0.2">
      <c r="A28" s="201" t="s">
        <v>91</v>
      </c>
      <c r="B28" s="200" t="s">
        <v>88</v>
      </c>
      <c r="C28" s="200" t="s">
        <v>92</v>
      </c>
      <c r="D28" s="199"/>
      <c r="E28" s="198"/>
      <c r="F28" s="198">
        <v>170.17</v>
      </c>
      <c r="G28" s="197"/>
      <c r="H28" s="32">
        <v>0</v>
      </c>
      <c r="I28" s="32">
        <v>0</v>
      </c>
      <c r="J28" s="32">
        <v>0</v>
      </c>
      <c r="K28" s="32">
        <v>170.17</v>
      </c>
      <c r="L28" s="32">
        <v>0</v>
      </c>
      <c r="M28" s="32">
        <v>0</v>
      </c>
      <c r="N28" s="32" t="str">
        <f>IF(A28="","00000000000000000",A28)&amp;IF(B28="","000000",B28)&amp;IF(C28="","000",C28)</f>
        <v>07020000000000853240120293</v>
      </c>
      <c r="O28" s="32"/>
      <c r="P28" s="32">
        <v>170.17</v>
      </c>
      <c r="Q28" s="196">
        <v>0</v>
      </c>
      <c r="R28" s="195"/>
    </row>
    <row r="29" spans="1:19" x14ac:dyDescent="0.2">
      <c r="A29" s="201" t="s">
        <v>24</v>
      </c>
      <c r="B29" s="200" t="s">
        <v>86</v>
      </c>
      <c r="C29" s="200" t="s">
        <v>23</v>
      </c>
      <c r="D29" s="199"/>
      <c r="E29" s="198"/>
      <c r="F29" s="198"/>
      <c r="G29" s="197">
        <v>16955.169999999998</v>
      </c>
      <c r="H29" s="32">
        <v>0</v>
      </c>
      <c r="I29" s="32">
        <v>0</v>
      </c>
      <c r="J29" s="32">
        <v>16955.169999999998</v>
      </c>
      <c r="K29" s="32">
        <v>0</v>
      </c>
      <c r="L29" s="32">
        <v>0</v>
      </c>
      <c r="M29" s="32">
        <v>0</v>
      </c>
      <c r="N29" s="32" t="str">
        <f>IF(A29="","00000000000000000",A29)&amp;IF(B29="","000000",B29)&amp;IF(C29="","000",C29)</f>
        <v>00000000000000000430406000</v>
      </c>
      <c r="O29" s="32"/>
      <c r="P29" s="32">
        <v>0</v>
      </c>
      <c r="Q29" s="196">
        <v>16955.169999999998</v>
      </c>
      <c r="R29" s="195"/>
    </row>
    <row r="30" spans="1:19" x14ac:dyDescent="0.2">
      <c r="A30" s="201" t="s">
        <v>74</v>
      </c>
      <c r="B30" s="200" t="s">
        <v>75</v>
      </c>
      <c r="C30" s="200" t="s">
        <v>72</v>
      </c>
      <c r="D30" s="199"/>
      <c r="E30" s="198"/>
      <c r="F30" s="198"/>
      <c r="G30" s="197">
        <v>36234.78</v>
      </c>
      <c r="H30" s="32">
        <v>0</v>
      </c>
      <c r="I30" s="32">
        <v>0</v>
      </c>
      <c r="J30" s="32">
        <v>36234.78</v>
      </c>
      <c r="K30" s="32">
        <v>0</v>
      </c>
      <c r="L30" s="32">
        <v>0</v>
      </c>
      <c r="M30" s="32">
        <v>0</v>
      </c>
      <c r="N30" s="32" t="str">
        <f>IF(A30="","00000000000000000",A30)&amp;IF(B30="","000000",B30)&amp;IF(C30="","000",C30)</f>
        <v>07010000000000130440110131</v>
      </c>
      <c r="O30" s="32"/>
      <c r="P30" s="32">
        <v>0</v>
      </c>
      <c r="Q30" s="196">
        <v>36234.78</v>
      </c>
      <c r="R30" s="195"/>
    </row>
    <row r="31" spans="1:19" x14ac:dyDescent="0.2">
      <c r="A31" s="201" t="s">
        <v>79</v>
      </c>
      <c r="B31" s="200" t="s">
        <v>75</v>
      </c>
      <c r="C31" s="200" t="s">
        <v>72</v>
      </c>
      <c r="D31" s="199"/>
      <c r="E31" s="198"/>
      <c r="F31" s="198">
        <v>258926.6</v>
      </c>
      <c r="G31" s="197">
        <v>26262.98</v>
      </c>
      <c r="H31" s="32">
        <v>0</v>
      </c>
      <c r="I31" s="32">
        <v>0</v>
      </c>
      <c r="J31" s="32">
        <v>26262.98</v>
      </c>
      <c r="K31" s="32">
        <v>258926.6</v>
      </c>
      <c r="L31" s="32">
        <v>0</v>
      </c>
      <c r="M31" s="32">
        <v>0</v>
      </c>
      <c r="N31" s="32" t="str">
        <f>IF(A31="","00000000000000000",A31)&amp;IF(B31="","000000",B31)&amp;IF(C31="","000",C31)</f>
        <v>07020000000000130440110131</v>
      </c>
      <c r="O31" s="32"/>
      <c r="P31" s="32">
        <v>258926.6</v>
      </c>
      <c r="Q31" s="196">
        <v>26262.98</v>
      </c>
      <c r="R31" s="195"/>
    </row>
    <row r="32" spans="1:19" x14ac:dyDescent="0.2">
      <c r="A32" s="201" t="s">
        <v>95</v>
      </c>
      <c r="B32" s="200" t="s">
        <v>94</v>
      </c>
      <c r="C32" s="200" t="s">
        <v>93</v>
      </c>
      <c r="D32" s="199"/>
      <c r="E32" s="198"/>
      <c r="F32" s="198">
        <v>48672.3</v>
      </c>
      <c r="G32" s="197"/>
      <c r="H32" s="32">
        <v>0</v>
      </c>
      <c r="I32" s="32">
        <v>0</v>
      </c>
      <c r="J32" s="32">
        <v>0</v>
      </c>
      <c r="K32" s="32">
        <v>48672.3</v>
      </c>
      <c r="L32" s="32">
        <v>0</v>
      </c>
      <c r="M32" s="32">
        <v>0</v>
      </c>
      <c r="N32" s="32" t="str">
        <f>IF(A32="","00000000000000000",A32)&amp;IF(B32="","000000",B32)&amp;IF(C32="","000",C32)</f>
        <v>07020000000000111440120266</v>
      </c>
      <c r="O32" s="32"/>
      <c r="P32" s="32">
        <v>48672.3</v>
      </c>
      <c r="Q32" s="196">
        <v>0</v>
      </c>
      <c r="R32" s="195"/>
    </row>
    <row r="33" spans="1:18" x14ac:dyDescent="0.2">
      <c r="A33" s="201" t="s">
        <v>89</v>
      </c>
      <c r="B33" s="200" t="s">
        <v>94</v>
      </c>
      <c r="C33" s="200" t="s">
        <v>96</v>
      </c>
      <c r="D33" s="199"/>
      <c r="E33" s="198"/>
      <c r="F33" s="198">
        <v>839642.2</v>
      </c>
      <c r="G33" s="197"/>
      <c r="H33" s="32">
        <v>0</v>
      </c>
      <c r="I33" s="32">
        <v>0</v>
      </c>
      <c r="J33" s="32">
        <v>0</v>
      </c>
      <c r="K33" s="32">
        <v>839642.2</v>
      </c>
      <c r="L33" s="32">
        <v>0</v>
      </c>
      <c r="M33" s="32">
        <v>0</v>
      </c>
      <c r="N33" s="32" t="str">
        <f>IF(A33="","00000000000000000",A33)&amp;IF(B33="","000000",B33)&amp;IF(C33="","000",C33)</f>
        <v>07020000000000000440120271</v>
      </c>
      <c r="O33" s="32"/>
      <c r="P33" s="32">
        <v>839642.2</v>
      </c>
      <c r="Q33" s="196">
        <v>0</v>
      </c>
      <c r="R33" s="195"/>
    </row>
    <row r="34" spans="1:18" x14ac:dyDescent="0.2">
      <c r="A34" s="201" t="s">
        <v>97</v>
      </c>
      <c r="B34" s="200" t="s">
        <v>94</v>
      </c>
      <c r="C34" s="200" t="s">
        <v>96</v>
      </c>
      <c r="D34" s="199"/>
      <c r="E34" s="198"/>
      <c r="F34" s="198">
        <v>16955.169999999998</v>
      </c>
      <c r="G34" s="197"/>
      <c r="H34" s="32">
        <v>0</v>
      </c>
      <c r="I34" s="32">
        <v>0</v>
      </c>
      <c r="J34" s="32">
        <v>0</v>
      </c>
      <c r="K34" s="32">
        <v>16955.169999999998</v>
      </c>
      <c r="L34" s="32">
        <v>0</v>
      </c>
      <c r="M34" s="32">
        <v>0</v>
      </c>
      <c r="N34" s="32" t="str">
        <f>IF(A34="","00000000000000000",A34)&amp;IF(B34="","000000",B34)&amp;IF(C34="","000",C34)</f>
        <v>07030000000000000440120271</v>
      </c>
      <c r="O34" s="32"/>
      <c r="P34" s="32">
        <v>16955.169999999998</v>
      </c>
      <c r="Q34" s="196">
        <v>0</v>
      </c>
      <c r="R34" s="195"/>
    </row>
    <row r="35" spans="1:18" x14ac:dyDescent="0.2">
      <c r="A35" s="201" t="s">
        <v>98</v>
      </c>
      <c r="B35" s="200" t="s">
        <v>94</v>
      </c>
      <c r="C35" s="200" t="s">
        <v>99</v>
      </c>
      <c r="D35" s="199"/>
      <c r="E35" s="198"/>
      <c r="F35" s="198">
        <v>67128</v>
      </c>
      <c r="G35" s="197"/>
      <c r="H35" s="32">
        <v>0</v>
      </c>
      <c r="I35" s="32">
        <v>0</v>
      </c>
      <c r="J35" s="32">
        <v>0</v>
      </c>
      <c r="K35" s="32">
        <v>67128</v>
      </c>
      <c r="L35" s="32">
        <v>0</v>
      </c>
      <c r="M35" s="32">
        <v>0</v>
      </c>
      <c r="N35" s="32" t="str">
        <f>IF(A35="","00000000000000000",A35)&amp;IF(B35="","000000",B35)&amp;IF(C35="","000",C35)</f>
        <v>07020000000000851440120291</v>
      </c>
      <c r="O35" s="32"/>
      <c r="P35" s="32">
        <v>67128</v>
      </c>
      <c r="Q35" s="196">
        <v>0</v>
      </c>
      <c r="R35" s="195"/>
    </row>
    <row r="36" spans="1:18" x14ac:dyDescent="0.2">
      <c r="A36" s="201" t="s">
        <v>24</v>
      </c>
      <c r="B36" s="200" t="s">
        <v>87</v>
      </c>
      <c r="C36" s="200" t="s">
        <v>23</v>
      </c>
      <c r="D36" s="199">
        <v>16955.169999999998</v>
      </c>
      <c r="E36" s="198"/>
      <c r="F36" s="198"/>
      <c r="G36" s="197"/>
      <c r="H36" s="32">
        <v>0</v>
      </c>
      <c r="I36" s="32">
        <v>16955.169999999998</v>
      </c>
      <c r="J36" s="32">
        <v>0</v>
      </c>
      <c r="K36" s="32">
        <v>0</v>
      </c>
      <c r="L36" s="32">
        <v>16955.169999999998</v>
      </c>
      <c r="M36" s="32">
        <v>0</v>
      </c>
      <c r="N36" s="32" t="str">
        <f>IF(A36="","00000000000000000",A36)&amp;IF(B36="","000000",B36)&amp;IF(C36="","000",C36)</f>
        <v>00000000000000000530406000</v>
      </c>
      <c r="O36" s="32"/>
      <c r="P36" s="32">
        <v>0</v>
      </c>
      <c r="Q36" s="196">
        <v>0</v>
      </c>
      <c r="R36" s="195"/>
    </row>
    <row r="37" spans="1:18" x14ac:dyDescent="0.2">
      <c r="A37" s="201" t="s">
        <v>117</v>
      </c>
      <c r="B37" s="200" t="s">
        <v>118</v>
      </c>
      <c r="C37" s="200" t="s">
        <v>119</v>
      </c>
      <c r="D37" s="199"/>
      <c r="E37" s="198">
        <v>58304.639999999999</v>
      </c>
      <c r="F37" s="198"/>
      <c r="G37" s="197"/>
      <c r="H37" s="32">
        <v>58304.639999999999</v>
      </c>
      <c r="I37" s="32">
        <v>0</v>
      </c>
      <c r="J37" s="32">
        <v>0</v>
      </c>
      <c r="K37" s="32">
        <v>0</v>
      </c>
      <c r="L37" s="32">
        <v>0</v>
      </c>
      <c r="M37" s="32">
        <v>58304.639999999999</v>
      </c>
      <c r="N37" s="32" t="str">
        <f>IF(A37="","00000000000000000",A37)&amp;IF(B37="","000000",B37)&amp;IF(C37="","000",C37)</f>
        <v>04010000000000180540110152</v>
      </c>
      <c r="O37" s="32"/>
      <c r="P37" s="32">
        <v>0</v>
      </c>
      <c r="Q37" s="196">
        <v>0</v>
      </c>
      <c r="R37" s="195"/>
    </row>
    <row r="38" spans="1:18" x14ac:dyDescent="0.2">
      <c r="A38" s="201" t="s">
        <v>115</v>
      </c>
      <c r="B38" s="200" t="s">
        <v>118</v>
      </c>
      <c r="C38" s="200" t="s">
        <v>119</v>
      </c>
      <c r="D38" s="199"/>
      <c r="E38" s="198">
        <v>2179200</v>
      </c>
      <c r="F38" s="198"/>
      <c r="G38" s="197"/>
      <c r="H38" s="32">
        <v>2179200</v>
      </c>
      <c r="I38" s="32">
        <v>0</v>
      </c>
      <c r="J38" s="32">
        <v>0</v>
      </c>
      <c r="K38" s="32">
        <v>0</v>
      </c>
      <c r="L38" s="32">
        <v>0</v>
      </c>
      <c r="M38" s="32">
        <v>2179200</v>
      </c>
      <c r="N38" s="32" t="str">
        <f>IF(A38="","00000000000000000",A38)&amp;IF(B38="","000000",B38)&amp;IF(C38="","000",C38)</f>
        <v>07020000000000180540110152</v>
      </c>
      <c r="O38" s="32"/>
      <c r="P38" s="32">
        <v>0</v>
      </c>
      <c r="Q38" s="196">
        <v>0</v>
      </c>
      <c r="R38" s="195"/>
    </row>
    <row r="39" spans="1:18" x14ac:dyDescent="0.2">
      <c r="A39" s="201" t="s">
        <v>120</v>
      </c>
      <c r="B39" s="200" t="s">
        <v>118</v>
      </c>
      <c r="C39" s="200" t="s">
        <v>119</v>
      </c>
      <c r="D39" s="199"/>
      <c r="E39" s="198">
        <v>217800</v>
      </c>
      <c r="F39" s="198"/>
      <c r="G39" s="197"/>
      <c r="H39" s="32">
        <v>217800</v>
      </c>
      <c r="I39" s="32">
        <v>0</v>
      </c>
      <c r="J39" s="32">
        <v>0</v>
      </c>
      <c r="K39" s="32">
        <v>0</v>
      </c>
      <c r="L39" s="32">
        <v>0</v>
      </c>
      <c r="M39" s="32">
        <v>217800</v>
      </c>
      <c r="N39" s="32" t="str">
        <f>IF(A39="","00000000000000000",A39)&amp;IF(B39="","000000",B39)&amp;IF(C39="","000",C39)</f>
        <v>07030000000000180540110152</v>
      </c>
      <c r="O39" s="32"/>
      <c r="P39" s="32">
        <v>0</v>
      </c>
      <c r="Q39" s="196">
        <v>0</v>
      </c>
      <c r="R39" s="195"/>
    </row>
    <row r="40" spans="1:18" x14ac:dyDescent="0.2">
      <c r="A40" s="201" t="s">
        <v>121</v>
      </c>
      <c r="B40" s="200" t="s">
        <v>118</v>
      </c>
      <c r="C40" s="200" t="s">
        <v>119</v>
      </c>
      <c r="D40" s="199"/>
      <c r="E40" s="198">
        <v>47661.599999999999</v>
      </c>
      <c r="F40" s="198"/>
      <c r="G40" s="197"/>
      <c r="H40" s="32">
        <v>47661.599999999999</v>
      </c>
      <c r="I40" s="32">
        <v>0</v>
      </c>
      <c r="J40" s="32">
        <v>0</v>
      </c>
      <c r="K40" s="32">
        <v>0</v>
      </c>
      <c r="L40" s="32">
        <v>0</v>
      </c>
      <c r="M40" s="32">
        <v>47661.599999999999</v>
      </c>
      <c r="N40" s="32" t="str">
        <f>IF(A40="","00000000000000000",A40)&amp;IF(B40="","000000",B40)&amp;IF(C40="","000",C40)</f>
        <v>07070000000000180540110152</v>
      </c>
      <c r="O40" s="32"/>
      <c r="P40" s="32">
        <v>0</v>
      </c>
      <c r="Q40" s="196">
        <v>0</v>
      </c>
      <c r="R40" s="195"/>
    </row>
    <row r="41" spans="1:18" x14ac:dyDescent="0.2">
      <c r="A41" s="201" t="s">
        <v>100</v>
      </c>
      <c r="B41" s="200" t="s">
        <v>101</v>
      </c>
      <c r="C41" s="200" t="s">
        <v>76</v>
      </c>
      <c r="D41" s="199">
        <v>44780.82</v>
      </c>
      <c r="E41" s="198"/>
      <c r="F41" s="198"/>
      <c r="G41" s="197"/>
      <c r="H41" s="32">
        <v>0</v>
      </c>
      <c r="I41" s="32">
        <v>44780.82</v>
      </c>
      <c r="J41" s="32">
        <v>0</v>
      </c>
      <c r="K41" s="32">
        <v>0</v>
      </c>
      <c r="L41" s="32">
        <v>44780.82</v>
      </c>
      <c r="M41" s="32">
        <v>0</v>
      </c>
      <c r="N41" s="32" t="str">
        <f>IF(A41="","00000000000000000",A41)&amp;IF(B41="","000000",B41)&amp;IF(C41="","000",C41)</f>
        <v>04010000000000111540120211</v>
      </c>
      <c r="O41" s="32"/>
      <c r="P41" s="32">
        <v>0</v>
      </c>
      <c r="Q41" s="196">
        <v>0</v>
      </c>
      <c r="R41" s="195"/>
    </row>
    <row r="42" spans="1:18" x14ac:dyDescent="0.2">
      <c r="A42" s="201" t="s">
        <v>95</v>
      </c>
      <c r="B42" s="200" t="s">
        <v>101</v>
      </c>
      <c r="C42" s="200" t="s">
        <v>76</v>
      </c>
      <c r="D42" s="199">
        <v>651346.24</v>
      </c>
      <c r="E42" s="198"/>
      <c r="F42" s="198"/>
      <c r="G42" s="197"/>
      <c r="H42" s="32">
        <v>0</v>
      </c>
      <c r="I42" s="32">
        <v>651346.24</v>
      </c>
      <c r="J42" s="32">
        <v>0</v>
      </c>
      <c r="K42" s="32">
        <v>0</v>
      </c>
      <c r="L42" s="32">
        <v>651346.24</v>
      </c>
      <c r="M42" s="32">
        <v>0</v>
      </c>
      <c r="N42" s="32" t="str">
        <f>IF(A42="","00000000000000000",A42)&amp;IF(B42="","000000",B42)&amp;IF(C42="","000",C42)</f>
        <v>07020000000000111540120211</v>
      </c>
      <c r="O42" s="32"/>
      <c r="P42" s="32">
        <v>0</v>
      </c>
      <c r="Q42" s="196">
        <v>0</v>
      </c>
      <c r="R42" s="195"/>
    </row>
    <row r="43" spans="1:18" x14ac:dyDescent="0.2">
      <c r="A43" s="201" t="s">
        <v>102</v>
      </c>
      <c r="B43" s="200" t="s">
        <v>101</v>
      </c>
      <c r="C43" s="200" t="s">
        <v>76</v>
      </c>
      <c r="D43" s="199">
        <v>104352.51</v>
      </c>
      <c r="E43" s="198"/>
      <c r="F43" s="198"/>
      <c r="G43" s="197"/>
      <c r="H43" s="32">
        <v>0</v>
      </c>
      <c r="I43" s="32">
        <v>104352.51</v>
      </c>
      <c r="J43" s="32">
        <v>0</v>
      </c>
      <c r="K43" s="32">
        <v>0</v>
      </c>
      <c r="L43" s="32">
        <v>104352.51</v>
      </c>
      <c r="M43" s="32">
        <v>0</v>
      </c>
      <c r="N43" s="32" t="str">
        <f>IF(A43="","00000000000000000",A43)&amp;IF(B43="","000000",B43)&amp;IF(C43="","000",C43)</f>
        <v>07030000000000111540120211</v>
      </c>
      <c r="O43" s="32"/>
      <c r="P43" s="32">
        <v>0</v>
      </c>
      <c r="Q43" s="196">
        <v>0</v>
      </c>
      <c r="R43" s="195"/>
    </row>
    <row r="44" spans="1:18" x14ac:dyDescent="0.2">
      <c r="A44" s="201" t="s">
        <v>103</v>
      </c>
      <c r="B44" s="200" t="s">
        <v>101</v>
      </c>
      <c r="C44" s="200" t="s">
        <v>77</v>
      </c>
      <c r="D44" s="199">
        <v>13523.82</v>
      </c>
      <c r="E44" s="198"/>
      <c r="F44" s="198"/>
      <c r="G44" s="197"/>
      <c r="H44" s="32">
        <v>0</v>
      </c>
      <c r="I44" s="32">
        <v>13523.82</v>
      </c>
      <c r="J44" s="32">
        <v>0</v>
      </c>
      <c r="K44" s="32">
        <v>0</v>
      </c>
      <c r="L44" s="32">
        <v>13523.82</v>
      </c>
      <c r="M44" s="32">
        <v>0</v>
      </c>
      <c r="N44" s="32" t="str">
        <f>IF(A44="","00000000000000000",A44)&amp;IF(B44="","000000",B44)&amp;IF(C44="","000",C44)</f>
        <v>04010000000000119540120213</v>
      </c>
      <c r="O44" s="32"/>
      <c r="P44" s="32">
        <v>0</v>
      </c>
      <c r="Q44" s="196">
        <v>0</v>
      </c>
      <c r="R44" s="195"/>
    </row>
    <row r="45" spans="1:18" x14ac:dyDescent="0.2">
      <c r="A45" s="201" t="s">
        <v>104</v>
      </c>
      <c r="B45" s="200" t="s">
        <v>101</v>
      </c>
      <c r="C45" s="200" t="s">
        <v>77</v>
      </c>
      <c r="D45" s="199">
        <v>198078.59</v>
      </c>
      <c r="E45" s="198"/>
      <c r="F45" s="198"/>
      <c r="G45" s="197"/>
      <c r="H45" s="32">
        <v>0</v>
      </c>
      <c r="I45" s="32">
        <v>198078.59</v>
      </c>
      <c r="J45" s="32">
        <v>0</v>
      </c>
      <c r="K45" s="32">
        <v>0</v>
      </c>
      <c r="L45" s="32">
        <v>198078.59</v>
      </c>
      <c r="M45" s="32">
        <v>0</v>
      </c>
      <c r="N45" s="32" t="str">
        <f>IF(A45="","00000000000000000",A45)&amp;IF(B45="","000000",B45)&amp;IF(C45="","000",C45)</f>
        <v>07020000000000119540120213</v>
      </c>
      <c r="O45" s="32"/>
      <c r="P45" s="32">
        <v>0</v>
      </c>
      <c r="Q45" s="196">
        <v>0</v>
      </c>
      <c r="R45" s="195"/>
    </row>
    <row r="46" spans="1:18" x14ac:dyDescent="0.2">
      <c r="A46" s="201" t="s">
        <v>105</v>
      </c>
      <c r="B46" s="200" t="s">
        <v>101</v>
      </c>
      <c r="C46" s="200" t="s">
        <v>77</v>
      </c>
      <c r="D46" s="199">
        <v>31513.15</v>
      </c>
      <c r="E46" s="198"/>
      <c r="F46" s="198"/>
      <c r="G46" s="197"/>
      <c r="H46" s="32">
        <v>0</v>
      </c>
      <c r="I46" s="32">
        <v>31513.15</v>
      </c>
      <c r="J46" s="32">
        <v>0</v>
      </c>
      <c r="K46" s="32">
        <v>0</v>
      </c>
      <c r="L46" s="32">
        <v>31513.15</v>
      </c>
      <c r="M46" s="32">
        <v>0</v>
      </c>
      <c r="N46" s="32" t="str">
        <f>IF(A46="","00000000000000000",A46)&amp;IF(B46="","000000",B46)&amp;IF(C46="","000",C46)</f>
        <v>07030000000000119540120213</v>
      </c>
      <c r="O46" s="32"/>
      <c r="P46" s="32">
        <v>0</v>
      </c>
      <c r="Q46" s="196">
        <v>0</v>
      </c>
      <c r="R46" s="195"/>
    </row>
    <row r="47" spans="1:18" x14ac:dyDescent="0.2">
      <c r="A47" s="201" t="s">
        <v>106</v>
      </c>
      <c r="B47" s="200" t="s">
        <v>101</v>
      </c>
      <c r="C47" s="200" t="s">
        <v>82</v>
      </c>
      <c r="D47" s="199">
        <v>12000</v>
      </c>
      <c r="E47" s="198"/>
      <c r="F47" s="198"/>
      <c r="G47" s="197"/>
      <c r="H47" s="32">
        <v>0</v>
      </c>
      <c r="I47" s="32">
        <v>12000</v>
      </c>
      <c r="J47" s="32">
        <v>0</v>
      </c>
      <c r="K47" s="32">
        <v>0</v>
      </c>
      <c r="L47" s="32">
        <v>12000</v>
      </c>
      <c r="M47" s="32">
        <v>0</v>
      </c>
      <c r="N47" s="32" t="str">
        <f>IF(A47="","00000000000000000",A47)&amp;IF(B47="","000000",B47)&amp;IF(C47="","000",C47)</f>
        <v>07020000000000244540120221</v>
      </c>
      <c r="O47" s="32"/>
      <c r="P47" s="32">
        <v>0</v>
      </c>
      <c r="Q47" s="196">
        <v>0</v>
      </c>
      <c r="R47" s="195"/>
    </row>
    <row r="48" spans="1:18" x14ac:dyDescent="0.2">
      <c r="A48" s="201" t="s">
        <v>106</v>
      </c>
      <c r="B48" s="200" t="s">
        <v>101</v>
      </c>
      <c r="C48" s="200" t="s">
        <v>84</v>
      </c>
      <c r="D48" s="199">
        <v>90489.919999999998</v>
      </c>
      <c r="E48" s="198"/>
      <c r="F48" s="198"/>
      <c r="G48" s="197"/>
      <c r="H48" s="32">
        <v>0</v>
      </c>
      <c r="I48" s="32">
        <v>90489.919999999998</v>
      </c>
      <c r="J48" s="32">
        <v>0</v>
      </c>
      <c r="K48" s="32">
        <v>0</v>
      </c>
      <c r="L48" s="32">
        <v>90489.919999999998</v>
      </c>
      <c r="M48" s="32">
        <v>0</v>
      </c>
      <c r="N48" s="32" t="str">
        <f>IF(A48="","00000000000000000",A48)&amp;IF(B48="","000000",B48)&amp;IF(C48="","000",C48)</f>
        <v>07020000000000244540120225</v>
      </c>
      <c r="O48" s="32"/>
      <c r="P48" s="32">
        <v>0</v>
      </c>
      <c r="Q48" s="196">
        <v>0</v>
      </c>
      <c r="R48" s="195"/>
    </row>
    <row r="49" spans="1:18" x14ac:dyDescent="0.2">
      <c r="A49" s="201" t="s">
        <v>106</v>
      </c>
      <c r="B49" s="200" t="s">
        <v>101</v>
      </c>
      <c r="C49" s="200" t="s">
        <v>85</v>
      </c>
      <c r="D49" s="199">
        <v>70909</v>
      </c>
      <c r="E49" s="198"/>
      <c r="F49" s="198"/>
      <c r="G49" s="197"/>
      <c r="H49" s="32">
        <v>0</v>
      </c>
      <c r="I49" s="32">
        <v>70909</v>
      </c>
      <c r="J49" s="32">
        <v>0</v>
      </c>
      <c r="K49" s="32">
        <v>0</v>
      </c>
      <c r="L49" s="32">
        <v>70909</v>
      </c>
      <c r="M49" s="32">
        <v>0</v>
      </c>
      <c r="N49" s="32" t="str">
        <f>IF(A49="","00000000000000000",A49)&amp;IF(B49="","000000",B49)&amp;IF(C49="","000",C49)</f>
        <v>07020000000000244540120226</v>
      </c>
      <c r="O49" s="32"/>
      <c r="P49" s="32">
        <v>0</v>
      </c>
      <c r="Q49" s="196">
        <v>0</v>
      </c>
      <c r="R49" s="195"/>
    </row>
    <row r="50" spans="1:18" x14ac:dyDescent="0.2">
      <c r="A50" s="201" t="s">
        <v>106</v>
      </c>
      <c r="B50" s="200" t="s">
        <v>101</v>
      </c>
      <c r="C50" s="200" t="s">
        <v>107</v>
      </c>
      <c r="D50" s="199">
        <v>1313.64</v>
      </c>
      <c r="E50" s="198"/>
      <c r="F50" s="198"/>
      <c r="G50" s="197"/>
      <c r="H50" s="32">
        <v>0</v>
      </c>
      <c r="I50" s="32">
        <v>1313.64</v>
      </c>
      <c r="J50" s="32">
        <v>0</v>
      </c>
      <c r="K50" s="32">
        <v>0</v>
      </c>
      <c r="L50" s="32">
        <v>1313.64</v>
      </c>
      <c r="M50" s="32">
        <v>0</v>
      </c>
      <c r="N50" s="32" t="str">
        <f>IF(A50="","00000000000000000",A50)&amp;IF(B50="","000000",B50)&amp;IF(C50="","000",C50)</f>
        <v>07020000000000244540120227</v>
      </c>
      <c r="O50" s="32"/>
      <c r="P50" s="32">
        <v>0</v>
      </c>
      <c r="Q50" s="196">
        <v>0</v>
      </c>
      <c r="R50" s="195"/>
    </row>
    <row r="51" spans="1:18" x14ac:dyDescent="0.2">
      <c r="A51" s="201" t="s">
        <v>95</v>
      </c>
      <c r="B51" s="200" t="s">
        <v>101</v>
      </c>
      <c r="C51" s="200" t="s">
        <v>93</v>
      </c>
      <c r="D51" s="199">
        <v>3603.57</v>
      </c>
      <c r="E51" s="198"/>
      <c r="F51" s="198"/>
      <c r="G51" s="197"/>
      <c r="H51" s="32">
        <v>0</v>
      </c>
      <c r="I51" s="32">
        <v>3603.57</v>
      </c>
      <c r="J51" s="32">
        <v>0</v>
      </c>
      <c r="K51" s="32">
        <v>0</v>
      </c>
      <c r="L51" s="32">
        <v>3603.57</v>
      </c>
      <c r="M51" s="32">
        <v>0</v>
      </c>
      <c r="N51" s="32" t="str">
        <f>IF(A51="","00000000000000000",A51)&amp;IF(B51="","000000",B51)&amp;IF(C51="","000",C51)</f>
        <v>07020000000000111540120266</v>
      </c>
      <c r="O51" s="32"/>
      <c r="P51" s="32">
        <v>0</v>
      </c>
      <c r="Q51" s="196">
        <v>0</v>
      </c>
      <c r="R51" s="195"/>
    </row>
    <row r="52" spans="1:18" x14ac:dyDescent="0.2">
      <c r="A52" s="201" t="s">
        <v>89</v>
      </c>
      <c r="B52" s="200" t="s">
        <v>101</v>
      </c>
      <c r="C52" s="200" t="s">
        <v>78</v>
      </c>
      <c r="D52" s="199">
        <v>1124411.8</v>
      </c>
      <c r="E52" s="198"/>
      <c r="F52" s="198"/>
      <c r="G52" s="197"/>
      <c r="H52" s="32">
        <v>0</v>
      </c>
      <c r="I52" s="32">
        <v>1124411.8</v>
      </c>
      <c r="J52" s="32">
        <v>0</v>
      </c>
      <c r="K52" s="32">
        <v>0</v>
      </c>
      <c r="L52" s="32">
        <v>1124411.8</v>
      </c>
      <c r="M52" s="32">
        <v>0</v>
      </c>
      <c r="N52" s="32" t="str">
        <f>IF(A52="","00000000000000000",A52)&amp;IF(B52="","000000",B52)&amp;IF(C52="","000",C52)</f>
        <v>07020000000000000540120272</v>
      </c>
      <c r="O52" s="32"/>
      <c r="P52" s="32">
        <v>0</v>
      </c>
      <c r="Q52" s="196">
        <v>0</v>
      </c>
      <c r="R52" s="195"/>
    </row>
    <row r="53" spans="1:18" x14ac:dyDescent="0.2">
      <c r="A53" s="201" t="s">
        <v>108</v>
      </c>
      <c r="B53" s="200" t="s">
        <v>101</v>
      </c>
      <c r="C53" s="200" t="s">
        <v>78</v>
      </c>
      <c r="D53" s="199">
        <v>47661.599999999999</v>
      </c>
      <c r="E53" s="198"/>
      <c r="F53" s="198"/>
      <c r="G53" s="197"/>
      <c r="H53" s="32">
        <v>0</v>
      </c>
      <c r="I53" s="32">
        <v>47661.599999999999</v>
      </c>
      <c r="J53" s="32">
        <v>0</v>
      </c>
      <c r="K53" s="32">
        <v>0</v>
      </c>
      <c r="L53" s="32">
        <v>47661.599999999999</v>
      </c>
      <c r="M53" s="32">
        <v>0</v>
      </c>
      <c r="N53" s="32" t="str">
        <f>IF(A53="","00000000000000000",A53)&amp;IF(B53="","000000",B53)&amp;IF(C53="","000",C53)</f>
        <v>07070000000000244540120272</v>
      </c>
      <c r="O53" s="32"/>
      <c r="P53" s="32">
        <v>0</v>
      </c>
      <c r="Q53" s="196">
        <v>0</v>
      </c>
      <c r="R53" s="195"/>
    </row>
    <row r="54" spans="1:18" x14ac:dyDescent="0.2">
      <c r="A54" s="201" t="s">
        <v>109</v>
      </c>
      <c r="B54" s="200" t="s">
        <v>101</v>
      </c>
      <c r="C54" s="200" t="s">
        <v>99</v>
      </c>
      <c r="D54" s="199">
        <v>14061.44</v>
      </c>
      <c r="E54" s="198"/>
      <c r="F54" s="198"/>
      <c r="G54" s="197"/>
      <c r="H54" s="32">
        <v>0</v>
      </c>
      <c r="I54" s="32">
        <v>14061.44</v>
      </c>
      <c r="J54" s="32">
        <v>0</v>
      </c>
      <c r="K54" s="32">
        <v>0</v>
      </c>
      <c r="L54" s="32">
        <v>14061.44</v>
      </c>
      <c r="M54" s="32">
        <v>0</v>
      </c>
      <c r="N54" s="32" t="str">
        <f>IF(A54="","00000000000000000",A54)&amp;IF(B54="","000000",B54)&amp;IF(C54="","000",C54)</f>
        <v>07020000000000852540120291</v>
      </c>
      <c r="O54" s="32"/>
      <c r="P54" s="32">
        <v>0</v>
      </c>
      <c r="Q54" s="196">
        <v>0</v>
      </c>
      <c r="R54" s="195"/>
    </row>
    <row r="55" spans="1:18" ht="0.75" customHeight="1" thickBot="1" x14ac:dyDescent="0.25">
      <c r="A55" s="194"/>
      <c r="B55" s="193"/>
      <c r="C55" s="193"/>
      <c r="D55" s="192"/>
      <c r="E55" s="192"/>
      <c r="F55" s="192"/>
      <c r="G55" s="192"/>
      <c r="H55" s="191"/>
      <c r="I55" s="191"/>
      <c r="J55" s="191"/>
      <c r="K55" s="191"/>
      <c r="L55" s="191"/>
      <c r="M55" s="191"/>
      <c r="N55" s="191"/>
      <c r="O55" s="191"/>
      <c r="P55" s="191"/>
      <c r="Q55" s="190"/>
    </row>
    <row r="56" spans="1:18" ht="12.75" customHeight="1" thickBot="1" x14ac:dyDescent="0.25">
      <c r="A56" s="113" t="s">
        <v>11</v>
      </c>
      <c r="B56" s="113"/>
      <c r="C56" s="114"/>
      <c r="D56" s="189">
        <v>2425001.27</v>
      </c>
      <c r="E56" s="188">
        <v>2502966.2400000002</v>
      </c>
      <c r="F56" s="188">
        <v>1435214.03</v>
      </c>
      <c r="G56" s="188">
        <v>279312.37</v>
      </c>
      <c r="H56" s="188">
        <v>2502966.2400000002</v>
      </c>
      <c r="I56" s="188">
        <v>2425001.27</v>
      </c>
      <c r="J56" s="188">
        <v>279312.37</v>
      </c>
      <c r="K56" s="188">
        <v>1435214.03</v>
      </c>
      <c r="L56" s="188">
        <v>2425001.27</v>
      </c>
      <c r="M56" s="188">
        <v>2502966.2400000002</v>
      </c>
      <c r="N56" s="188"/>
      <c r="O56" s="188"/>
      <c r="P56" s="188">
        <v>1435214.03</v>
      </c>
      <c r="Q56" s="187">
        <v>279312.37</v>
      </c>
    </row>
    <row r="57" spans="1:18" ht="12.75" customHeight="1" x14ac:dyDescent="0.2">
      <c r="A57" s="79"/>
      <c r="B57" s="79"/>
      <c r="C57" s="79"/>
      <c r="D57" s="11"/>
      <c r="E57" s="11"/>
      <c r="F57" s="11"/>
      <c r="G57" s="23"/>
      <c r="H57" s="11"/>
      <c r="I57" s="11"/>
      <c r="J57" s="11"/>
      <c r="K57" s="11"/>
      <c r="L57" s="11"/>
      <c r="M57" s="11"/>
      <c r="N57" s="11"/>
      <c r="O57" s="11"/>
      <c r="P57" s="11"/>
      <c r="Q57" s="22" t="s">
        <v>22</v>
      </c>
    </row>
    <row r="58" spans="1:18" ht="15.75" customHeight="1" x14ac:dyDescent="0.2">
      <c r="A58" s="124" t="s">
        <v>21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</row>
    <row r="59" spans="1:18" ht="23.1" customHeight="1" x14ac:dyDescent="0.2">
      <c r="A59" s="136" t="s">
        <v>20</v>
      </c>
      <c r="B59" s="137"/>
      <c r="C59" s="137"/>
      <c r="D59" s="137" t="s">
        <v>19</v>
      </c>
      <c r="E59" s="137"/>
      <c r="F59" s="145" t="s">
        <v>18</v>
      </c>
      <c r="G59" s="146"/>
      <c r="H59" s="146"/>
      <c r="I59" s="146"/>
      <c r="J59" s="146"/>
      <c r="K59" s="146"/>
      <c r="L59" s="146"/>
      <c r="M59" s="146"/>
      <c r="N59" s="4"/>
      <c r="O59" s="4"/>
      <c r="P59" s="11"/>
      <c r="Q59" s="11"/>
    </row>
    <row r="60" spans="1:18" ht="23.1" customHeight="1" x14ac:dyDescent="0.2">
      <c r="A60" s="138"/>
      <c r="B60" s="137"/>
      <c r="C60" s="137"/>
      <c r="D60" s="78" t="s">
        <v>17</v>
      </c>
      <c r="E60" s="78" t="s">
        <v>16</v>
      </c>
      <c r="F60" s="139" t="s">
        <v>15</v>
      </c>
      <c r="G60" s="139"/>
      <c r="H60" s="139" t="s">
        <v>14</v>
      </c>
      <c r="I60" s="140"/>
      <c r="J60" s="139" t="s">
        <v>13</v>
      </c>
      <c r="K60" s="140"/>
      <c r="L60" s="139" t="s">
        <v>12</v>
      </c>
      <c r="M60" s="140"/>
      <c r="N60" s="4"/>
      <c r="O60" s="4"/>
      <c r="P60" s="11"/>
      <c r="Q60" s="11"/>
    </row>
    <row r="61" spans="1:18" ht="12.75" customHeight="1" thickBot="1" x14ac:dyDescent="0.25">
      <c r="A61" s="186" t="s">
        <v>136</v>
      </c>
      <c r="B61" s="184"/>
      <c r="C61" s="184"/>
      <c r="D61" s="185" t="s">
        <v>135</v>
      </c>
      <c r="E61" s="185" t="s">
        <v>66</v>
      </c>
      <c r="F61" s="184" t="s">
        <v>134</v>
      </c>
      <c r="G61" s="184"/>
      <c r="H61" s="184" t="s">
        <v>64</v>
      </c>
      <c r="I61" s="183"/>
      <c r="J61" s="184" t="s">
        <v>133</v>
      </c>
      <c r="K61" s="183"/>
      <c r="L61" s="184" t="s">
        <v>132</v>
      </c>
      <c r="M61" s="183"/>
      <c r="N61" s="4"/>
      <c r="O61" s="4"/>
      <c r="P61" s="11"/>
      <c r="Q61" s="11"/>
    </row>
    <row r="62" spans="1:18" ht="12.75" customHeight="1" thickBot="1" x14ac:dyDescent="0.25">
      <c r="A62" s="182" t="s">
        <v>74</v>
      </c>
      <c r="B62" s="181" t="s">
        <v>75</v>
      </c>
      <c r="C62" s="181" t="s">
        <v>72</v>
      </c>
      <c r="D62" s="181" t="s">
        <v>73</v>
      </c>
      <c r="E62" s="181" t="s">
        <v>76</v>
      </c>
      <c r="F62" s="180">
        <v>214460.05</v>
      </c>
      <c r="G62" s="180"/>
      <c r="H62" s="180"/>
      <c r="I62" s="179"/>
      <c r="J62" s="178"/>
      <c r="K62" s="178"/>
      <c r="L62" s="177"/>
      <c r="M62" s="176"/>
      <c r="N62" s="11" t="str">
        <f>IF(A62="","00000000000000000",A62)&amp;IF(B62="","000000",B62)&amp;IF(C62="","000",C62)</f>
        <v>07010000000000130440110131</v>
      </c>
      <c r="O62" s="11"/>
      <c r="P62" s="11"/>
      <c r="Q62" s="11"/>
    </row>
    <row r="63" spans="1:18" ht="12.75" customHeight="1" thickBot="1" x14ac:dyDescent="0.25">
      <c r="A63" s="182" t="s">
        <v>74</v>
      </c>
      <c r="B63" s="181" t="s">
        <v>75</v>
      </c>
      <c r="C63" s="181" t="s">
        <v>72</v>
      </c>
      <c r="D63" s="181" t="s">
        <v>73</v>
      </c>
      <c r="E63" s="181" t="s">
        <v>77</v>
      </c>
      <c r="F63" s="180">
        <v>64305.17</v>
      </c>
      <c r="G63" s="180"/>
      <c r="H63" s="180"/>
      <c r="I63" s="179"/>
      <c r="J63" s="178"/>
      <c r="K63" s="178"/>
      <c r="L63" s="177"/>
      <c r="M63" s="176"/>
      <c r="N63" s="11" t="str">
        <f>IF(A63="","00000000000000000",A63)&amp;IF(B63="","000000",B63)&amp;IF(C63="","000",C63)</f>
        <v>07010000000000130440110131</v>
      </c>
      <c r="O63" s="11"/>
      <c r="P63" s="11"/>
      <c r="Q63" s="11"/>
    </row>
    <row r="64" spans="1:18" ht="12.75" customHeight="1" thickBot="1" x14ac:dyDescent="0.25">
      <c r="A64" s="182" t="s">
        <v>74</v>
      </c>
      <c r="B64" s="181" t="s">
        <v>75</v>
      </c>
      <c r="C64" s="181" t="s">
        <v>72</v>
      </c>
      <c r="D64" s="181" t="s">
        <v>73</v>
      </c>
      <c r="E64" s="181" t="s">
        <v>78</v>
      </c>
      <c r="F64" s="180">
        <v>7500</v>
      </c>
      <c r="G64" s="180"/>
      <c r="H64" s="180"/>
      <c r="I64" s="179"/>
      <c r="J64" s="178"/>
      <c r="K64" s="178"/>
      <c r="L64" s="177"/>
      <c r="M64" s="176"/>
      <c r="N64" s="11" t="str">
        <f>IF(A64="","00000000000000000",A64)&amp;IF(B64="","000000",B64)&amp;IF(C64="","000",C64)</f>
        <v>07010000000000130440110131</v>
      </c>
      <c r="O64" s="11"/>
      <c r="P64" s="11"/>
      <c r="Q64" s="11"/>
    </row>
    <row r="65" spans="1:17" ht="12.75" customHeight="1" thickBot="1" x14ac:dyDescent="0.25">
      <c r="A65" s="182" t="s">
        <v>79</v>
      </c>
      <c r="B65" s="181" t="s">
        <v>75</v>
      </c>
      <c r="C65" s="181" t="s">
        <v>72</v>
      </c>
      <c r="D65" s="181" t="s">
        <v>80</v>
      </c>
      <c r="E65" s="181" t="s">
        <v>76</v>
      </c>
      <c r="F65" s="180">
        <v>8115203.4400000004</v>
      </c>
      <c r="G65" s="180"/>
      <c r="H65" s="180"/>
      <c r="I65" s="179"/>
      <c r="J65" s="178"/>
      <c r="K65" s="178"/>
      <c r="L65" s="177"/>
      <c r="M65" s="176"/>
      <c r="N65" s="11" t="str">
        <f>IF(A65="","00000000000000000",A65)&amp;IF(B65="","000000",B65)&amp;IF(C65="","000",C65)</f>
        <v>07020000000000130440110131</v>
      </c>
      <c r="O65" s="11"/>
      <c r="P65" s="11"/>
      <c r="Q65" s="11"/>
    </row>
    <row r="66" spans="1:17" ht="12.75" customHeight="1" thickBot="1" x14ac:dyDescent="0.25">
      <c r="A66" s="182" t="s">
        <v>79</v>
      </c>
      <c r="B66" s="181" t="s">
        <v>75</v>
      </c>
      <c r="C66" s="181" t="s">
        <v>72</v>
      </c>
      <c r="D66" s="181" t="s">
        <v>80</v>
      </c>
      <c r="E66" s="181" t="s">
        <v>81</v>
      </c>
      <c r="F66" s="180">
        <v>6000</v>
      </c>
      <c r="G66" s="180"/>
      <c r="H66" s="180"/>
      <c r="I66" s="179"/>
      <c r="J66" s="178"/>
      <c r="K66" s="178"/>
      <c r="L66" s="177"/>
      <c r="M66" s="176"/>
      <c r="N66" s="11" t="str">
        <f>IF(A66="","00000000000000000",A66)&amp;IF(B66="","000000",B66)&amp;IF(C66="","000",C66)</f>
        <v>07020000000000130440110131</v>
      </c>
      <c r="O66" s="11"/>
      <c r="P66" s="11"/>
      <c r="Q66" s="11"/>
    </row>
    <row r="67" spans="1:17" ht="12.75" customHeight="1" thickBot="1" x14ac:dyDescent="0.25">
      <c r="A67" s="182" t="s">
        <v>79</v>
      </c>
      <c r="B67" s="181" t="s">
        <v>75</v>
      </c>
      <c r="C67" s="181" t="s">
        <v>72</v>
      </c>
      <c r="D67" s="181" t="s">
        <v>80</v>
      </c>
      <c r="E67" s="181" t="s">
        <v>77</v>
      </c>
      <c r="F67" s="180">
        <v>2427617.4300000002</v>
      </c>
      <c r="G67" s="180"/>
      <c r="H67" s="180"/>
      <c r="I67" s="179"/>
      <c r="J67" s="178"/>
      <c r="K67" s="178"/>
      <c r="L67" s="177"/>
      <c r="M67" s="176"/>
      <c r="N67" s="11" t="str">
        <f>IF(A67="","00000000000000000",A67)&amp;IF(B67="","000000",B67)&amp;IF(C67="","000",C67)</f>
        <v>07020000000000130440110131</v>
      </c>
      <c r="O67" s="11"/>
      <c r="P67" s="11"/>
      <c r="Q67" s="11"/>
    </row>
    <row r="68" spans="1:17" ht="12.75" customHeight="1" thickBot="1" x14ac:dyDescent="0.25">
      <c r="A68" s="182" t="s">
        <v>79</v>
      </c>
      <c r="B68" s="181" t="s">
        <v>75</v>
      </c>
      <c r="C68" s="181" t="s">
        <v>72</v>
      </c>
      <c r="D68" s="181" t="s">
        <v>80</v>
      </c>
      <c r="E68" s="181" t="s">
        <v>82</v>
      </c>
      <c r="F68" s="180">
        <v>151194.71</v>
      </c>
      <c r="G68" s="180"/>
      <c r="H68" s="180"/>
      <c r="I68" s="179"/>
      <c r="J68" s="178"/>
      <c r="K68" s="178"/>
      <c r="L68" s="177"/>
      <c r="M68" s="176"/>
      <c r="N68" s="11" t="str">
        <f>IF(A68="","00000000000000000",A68)&amp;IF(B68="","000000",B68)&amp;IF(C68="","000",C68)</f>
        <v>07020000000000130440110131</v>
      </c>
      <c r="O68" s="11"/>
      <c r="P68" s="11"/>
      <c r="Q68" s="11"/>
    </row>
    <row r="69" spans="1:17" ht="12.75" customHeight="1" thickBot="1" x14ac:dyDescent="0.25">
      <c r="A69" s="182" t="s">
        <v>79</v>
      </c>
      <c r="B69" s="181" t="s">
        <v>75</v>
      </c>
      <c r="C69" s="181" t="s">
        <v>72</v>
      </c>
      <c r="D69" s="181" t="s">
        <v>80</v>
      </c>
      <c r="E69" s="181" t="s">
        <v>83</v>
      </c>
      <c r="F69" s="180">
        <v>956726.53</v>
      </c>
      <c r="G69" s="180"/>
      <c r="H69" s="180"/>
      <c r="I69" s="179"/>
      <c r="J69" s="178"/>
      <c r="K69" s="178"/>
      <c r="L69" s="177"/>
      <c r="M69" s="176"/>
      <c r="N69" s="11" t="str">
        <f>IF(A69="","00000000000000000",A69)&amp;IF(B69="","000000",B69)&amp;IF(C69="","000",C69)</f>
        <v>07020000000000130440110131</v>
      </c>
      <c r="O69" s="11"/>
      <c r="P69" s="11"/>
      <c r="Q69" s="11"/>
    </row>
    <row r="70" spans="1:17" ht="12.75" customHeight="1" thickBot="1" x14ac:dyDescent="0.25">
      <c r="A70" s="182" t="s">
        <v>79</v>
      </c>
      <c r="B70" s="181" t="s">
        <v>75</v>
      </c>
      <c r="C70" s="181" t="s">
        <v>72</v>
      </c>
      <c r="D70" s="181" t="s">
        <v>80</v>
      </c>
      <c r="E70" s="181" t="s">
        <v>84</v>
      </c>
      <c r="F70" s="180">
        <v>183076.43</v>
      </c>
      <c r="G70" s="180"/>
      <c r="H70" s="180"/>
      <c r="I70" s="179"/>
      <c r="J70" s="178"/>
      <c r="K70" s="178"/>
      <c r="L70" s="177"/>
      <c r="M70" s="176"/>
      <c r="N70" s="11" t="str">
        <f>IF(A70="","00000000000000000",A70)&amp;IF(B70="","000000",B70)&amp;IF(C70="","000",C70)</f>
        <v>07020000000000130440110131</v>
      </c>
      <c r="O70" s="11"/>
      <c r="P70" s="11"/>
      <c r="Q70" s="11"/>
    </row>
    <row r="71" spans="1:17" ht="12.75" customHeight="1" thickBot="1" x14ac:dyDescent="0.25">
      <c r="A71" s="182" t="s">
        <v>79</v>
      </c>
      <c r="B71" s="181" t="s">
        <v>75</v>
      </c>
      <c r="C71" s="181" t="s">
        <v>72</v>
      </c>
      <c r="D71" s="181" t="s">
        <v>80</v>
      </c>
      <c r="E71" s="181" t="s">
        <v>85</v>
      </c>
      <c r="F71" s="180">
        <v>384883.46</v>
      </c>
      <c r="G71" s="180"/>
      <c r="H71" s="180"/>
      <c r="I71" s="179"/>
      <c r="J71" s="178"/>
      <c r="K71" s="178"/>
      <c r="L71" s="177"/>
      <c r="M71" s="176"/>
      <c r="N71" s="11" t="str">
        <f>IF(A71="","00000000000000000",A71)&amp;IF(B71="","000000",B71)&amp;IF(C71="","000",C71)</f>
        <v>07020000000000130440110131</v>
      </c>
      <c r="O71" s="11"/>
      <c r="P71" s="11"/>
      <c r="Q71" s="11"/>
    </row>
    <row r="72" spans="1:17" ht="12.75" customHeight="1" x14ac:dyDescent="0.2">
      <c r="A72" s="182" t="s">
        <v>79</v>
      </c>
      <c r="B72" s="181" t="s">
        <v>75</v>
      </c>
      <c r="C72" s="181" t="s">
        <v>72</v>
      </c>
      <c r="D72" s="181" t="s">
        <v>80</v>
      </c>
      <c r="E72" s="181" t="s">
        <v>78</v>
      </c>
      <c r="F72" s="180">
        <v>178961.62</v>
      </c>
      <c r="G72" s="180"/>
      <c r="H72" s="180"/>
      <c r="I72" s="179"/>
      <c r="J72" s="178"/>
      <c r="K72" s="178"/>
      <c r="L72" s="177"/>
      <c r="M72" s="176"/>
      <c r="N72" s="11" t="str">
        <f>IF(A72="","00000000000000000",A72)&amp;IF(B72="","000000",B72)&amp;IF(C72="","000",C72)</f>
        <v>07020000000000130440110131</v>
      </c>
      <c r="O72" s="11"/>
      <c r="P72" s="11"/>
      <c r="Q72" s="11"/>
    </row>
    <row r="73" spans="1:17" ht="0.75" customHeight="1" thickBot="1" x14ac:dyDescent="0.25">
      <c r="A73" s="175"/>
      <c r="B73" s="174"/>
      <c r="C73" s="174"/>
      <c r="D73" s="173"/>
      <c r="E73" s="173"/>
      <c r="F73" s="172"/>
      <c r="G73" s="172"/>
      <c r="H73" s="172"/>
      <c r="I73" s="171"/>
      <c r="J73" s="170"/>
      <c r="K73" s="169"/>
      <c r="L73" s="12"/>
      <c r="M73" s="12"/>
      <c r="N73" s="11"/>
      <c r="O73" s="11"/>
      <c r="P73" s="11"/>
      <c r="Q73" s="11"/>
    </row>
    <row r="74" spans="1:17" ht="12.75" customHeight="1" thickBot="1" x14ac:dyDescent="0.25">
      <c r="A74" s="168"/>
      <c r="B74" s="167" t="s">
        <v>11</v>
      </c>
      <c r="C74" s="167"/>
      <c r="D74" s="166"/>
      <c r="E74" s="165"/>
      <c r="F74" s="163">
        <v>12689928.84</v>
      </c>
      <c r="G74" s="163"/>
      <c r="H74" s="163">
        <v>0</v>
      </c>
      <c r="I74" s="164"/>
      <c r="J74" s="163">
        <v>0</v>
      </c>
      <c r="K74" s="163"/>
      <c r="L74" s="162">
        <v>0</v>
      </c>
      <c r="M74" s="161"/>
      <c r="N74" s="11"/>
      <c r="O74" s="11"/>
      <c r="P74" s="11"/>
      <c r="Q74" s="11"/>
    </row>
    <row r="75" spans="1:17" s="2" customFormat="1" ht="11.25" x14ac:dyDescent="0.2"/>
    <row r="76" spans="1:17" s="2" customFormat="1" ht="12.75" customHeight="1" x14ac:dyDescent="0.2">
      <c r="A76" s="76" t="s">
        <v>7</v>
      </c>
      <c r="B76" s="120"/>
      <c r="C76" s="120"/>
      <c r="D76" s="120"/>
      <c r="E76" s="147" t="s">
        <v>61</v>
      </c>
      <c r="F76" s="147"/>
      <c r="H76" s="79" t="s">
        <v>10</v>
      </c>
      <c r="I76" s="120"/>
      <c r="J76" s="120"/>
      <c r="L76" s="147" t="s">
        <v>71</v>
      </c>
      <c r="M76" s="147"/>
      <c r="N76" s="79"/>
      <c r="O76" s="79"/>
    </row>
    <row r="77" spans="1:17" s="2" customFormat="1" ht="12.75" customHeight="1" x14ac:dyDescent="0.2">
      <c r="B77" s="94" t="s">
        <v>3</v>
      </c>
      <c r="C77" s="94"/>
      <c r="D77" s="94"/>
      <c r="E77" s="94" t="s">
        <v>2</v>
      </c>
      <c r="F77" s="94"/>
      <c r="I77" s="94" t="s">
        <v>3</v>
      </c>
      <c r="J77" s="94"/>
      <c r="L77" s="121" t="s">
        <v>2</v>
      </c>
      <c r="M77" s="121"/>
    </row>
    <row r="78" spans="1:17" s="2" customFormat="1" ht="12.75" customHeight="1" x14ac:dyDescent="0.2"/>
    <row r="79" spans="1:17" s="2" customFormat="1" ht="12.75" customHeight="1" x14ac:dyDescent="0.2">
      <c r="G79" s="148" t="s">
        <v>9</v>
      </c>
      <c r="H79" s="148"/>
      <c r="I79" s="144"/>
      <c r="J79" s="144"/>
      <c r="K79" s="144"/>
      <c r="L79" s="144"/>
      <c r="M79" s="144"/>
      <c r="N79" s="77"/>
      <c r="O79" s="77"/>
    </row>
    <row r="80" spans="1:17" s="2" customFormat="1" ht="12.75" customHeight="1" x14ac:dyDescent="0.2">
      <c r="G80" s="80"/>
      <c r="I80" s="94" t="s">
        <v>8</v>
      </c>
      <c r="J80" s="94"/>
      <c r="K80" s="94"/>
      <c r="L80" s="94"/>
      <c r="M80" s="94"/>
    </row>
    <row r="81" spans="1:17" s="2" customFormat="1" ht="12.75" customHeight="1" x14ac:dyDescent="0.2">
      <c r="B81" s="121"/>
      <c r="C81" s="121"/>
      <c r="D81" s="121"/>
      <c r="E81" s="121"/>
      <c r="F81" s="121"/>
      <c r="H81" s="79" t="s">
        <v>7</v>
      </c>
      <c r="I81" s="147"/>
      <c r="J81" s="147"/>
      <c r="K81" s="7"/>
      <c r="L81" s="147"/>
      <c r="M81" s="147"/>
      <c r="N81" s="79"/>
      <c r="O81" s="79"/>
    </row>
    <row r="82" spans="1:17" s="2" customFormat="1" ht="12.75" customHeight="1" x14ac:dyDescent="0.2">
      <c r="D82" s="80"/>
      <c r="G82" s="113" t="s">
        <v>6</v>
      </c>
      <c r="H82" s="113"/>
      <c r="I82" s="94" t="s">
        <v>4</v>
      </c>
      <c r="J82" s="94"/>
      <c r="K82" s="81" t="s">
        <v>3</v>
      </c>
      <c r="L82" s="121" t="s">
        <v>2</v>
      </c>
      <c r="M82" s="121"/>
      <c r="N82" s="79"/>
      <c r="O82" s="79"/>
    </row>
    <row r="83" spans="1:17" s="2" customFormat="1" ht="12.75" customHeight="1" x14ac:dyDescent="0.2">
      <c r="D83" s="80"/>
      <c r="G83" s="79"/>
      <c r="H83" s="79"/>
      <c r="J83" s="79"/>
      <c r="K83" s="79"/>
      <c r="L83" s="79"/>
      <c r="M83" s="79"/>
      <c r="N83" s="79"/>
      <c r="O83" s="79"/>
      <c r="P83" s="81"/>
      <c r="Q83" s="81"/>
    </row>
    <row r="84" spans="1:17" s="2" customFormat="1" ht="12.75" customHeight="1" x14ac:dyDescent="0.2">
      <c r="A84" s="76" t="s">
        <v>5</v>
      </c>
      <c r="B84" s="147"/>
      <c r="C84" s="147"/>
      <c r="D84" s="7"/>
      <c r="E84" s="147"/>
      <c r="F84" s="147"/>
      <c r="G84" s="147"/>
      <c r="H84" s="147"/>
    </row>
    <row r="85" spans="1:17" s="2" customFormat="1" ht="12.75" customHeight="1" x14ac:dyDescent="0.2">
      <c r="A85" s="80"/>
      <c r="B85" s="121" t="s">
        <v>4</v>
      </c>
      <c r="C85" s="121"/>
      <c r="D85" s="81" t="s">
        <v>3</v>
      </c>
      <c r="E85" s="122" t="s">
        <v>2</v>
      </c>
      <c r="F85" s="122"/>
      <c r="G85" s="135" t="s">
        <v>1</v>
      </c>
      <c r="H85" s="135"/>
    </row>
    <row r="86" spans="1:17" s="2" customFormat="1" ht="12.75" customHeight="1" x14ac:dyDescent="0.2">
      <c r="A86" s="80"/>
      <c r="B86" s="80"/>
      <c r="C86" s="80"/>
      <c r="D86" s="80"/>
      <c r="E86" s="80"/>
      <c r="F86" s="6"/>
      <c r="G86" s="6"/>
      <c r="H86" s="80"/>
      <c r="I86" s="80"/>
      <c r="J86" s="80"/>
      <c r="K86" s="80"/>
      <c r="L86" s="80"/>
      <c r="M86" s="80"/>
      <c r="N86" s="80"/>
      <c r="O86" s="80"/>
    </row>
    <row r="87" spans="1:17" s="2" customFormat="1" ht="12.75" customHeight="1" x14ac:dyDescent="0.2">
      <c r="A87" s="103" t="s">
        <v>0</v>
      </c>
      <c r="B87" s="103"/>
      <c r="C87" s="103"/>
      <c r="D87" s="103"/>
      <c r="E87" s="80"/>
      <c r="F87" s="80"/>
      <c r="G87" s="4"/>
      <c r="H87" s="4"/>
      <c r="I87" s="4"/>
      <c r="J87" s="4"/>
      <c r="K87" s="4"/>
      <c r="L87" s="4"/>
      <c r="M87" s="4"/>
      <c r="N87" s="4"/>
      <c r="O87" s="4"/>
      <c r="P87" s="81"/>
      <c r="Q87" s="81"/>
    </row>
    <row r="88" spans="1:17" s="2" customFormat="1" ht="12.75" customHeight="1" x14ac:dyDescent="0.2"/>
    <row r="89" spans="1:17" s="2" customFormat="1" ht="11.25" hidden="1" x14ac:dyDescent="0.2"/>
    <row r="90" spans="1:17" ht="48" hidden="1" customHeight="1" thickTop="1" thickBot="1" x14ac:dyDescent="0.25">
      <c r="D90" s="160"/>
      <c r="E90" s="159"/>
      <c r="F90" s="158" t="s">
        <v>131</v>
      </c>
      <c r="G90" s="158"/>
      <c r="H90" s="157"/>
    </row>
    <row r="91" spans="1:17" ht="3.75" hidden="1" customHeight="1" thickTop="1" thickBot="1" x14ac:dyDescent="0.25">
      <c r="D91" s="86"/>
      <c r="E91" s="86"/>
      <c r="F91" s="86"/>
      <c r="G91" s="86"/>
      <c r="H91" s="86"/>
    </row>
    <row r="92" spans="1:17" ht="13.5" hidden="1" thickTop="1" x14ac:dyDescent="0.2">
      <c r="D92" s="209" t="s">
        <v>130</v>
      </c>
      <c r="E92" s="210"/>
      <c r="F92" s="211"/>
      <c r="G92" s="211"/>
      <c r="H92" s="212"/>
    </row>
    <row r="93" spans="1:17" hidden="1" x14ac:dyDescent="0.2">
      <c r="D93" s="213" t="s">
        <v>129</v>
      </c>
      <c r="E93" s="214"/>
      <c r="F93" s="215"/>
      <c r="G93" s="215"/>
      <c r="H93" s="216"/>
    </row>
    <row r="94" spans="1:17" hidden="1" x14ac:dyDescent="0.2">
      <c r="D94" s="213" t="s">
        <v>128</v>
      </c>
      <c r="E94" s="214"/>
      <c r="F94" s="217"/>
      <c r="G94" s="217"/>
      <c r="H94" s="218"/>
    </row>
    <row r="95" spans="1:17" hidden="1" x14ac:dyDescent="0.2">
      <c r="D95" s="213" t="s">
        <v>127</v>
      </c>
      <c r="E95" s="214"/>
      <c r="F95" s="217"/>
      <c r="G95" s="217"/>
      <c r="H95" s="218"/>
    </row>
    <row r="96" spans="1:17" hidden="1" x14ac:dyDescent="0.2">
      <c r="D96" s="213" t="s">
        <v>126</v>
      </c>
      <c r="E96" s="214"/>
      <c r="F96" s="217"/>
      <c r="G96" s="217"/>
      <c r="H96" s="218"/>
    </row>
    <row r="97" spans="4:8" hidden="1" x14ac:dyDescent="0.2">
      <c r="D97" s="213" t="s">
        <v>125</v>
      </c>
      <c r="E97" s="214"/>
      <c r="F97" s="215"/>
      <c r="G97" s="215"/>
      <c r="H97" s="216"/>
    </row>
    <row r="98" spans="4:8" hidden="1" x14ac:dyDescent="0.2">
      <c r="D98" s="213" t="s">
        <v>124</v>
      </c>
      <c r="E98" s="214"/>
      <c r="F98" s="215"/>
      <c r="G98" s="215"/>
      <c r="H98" s="216"/>
    </row>
    <row r="99" spans="4:8" hidden="1" x14ac:dyDescent="0.2">
      <c r="D99" s="213" t="s">
        <v>123</v>
      </c>
      <c r="E99" s="214"/>
      <c r="F99" s="217"/>
      <c r="G99" s="217"/>
      <c r="H99" s="218"/>
    </row>
    <row r="100" spans="4:8" ht="13.5" hidden="1" thickBot="1" x14ac:dyDescent="0.25">
      <c r="D100" s="219" t="s">
        <v>122</v>
      </c>
      <c r="E100" s="220"/>
      <c r="F100" s="221"/>
      <c r="G100" s="221"/>
      <c r="H100" s="222"/>
    </row>
    <row r="101" spans="4:8" ht="3.75" hidden="1" customHeight="1" thickTop="1" x14ac:dyDescent="0.2">
      <c r="D101" s="223"/>
      <c r="E101" s="223"/>
      <c r="F101" s="223"/>
      <c r="G101" s="223"/>
      <c r="H101" s="223"/>
    </row>
    <row r="102" spans="4:8" hidden="1" x14ac:dyDescent="0.2"/>
  </sheetData>
  <mergeCells count="144">
    <mergeCell ref="F72:G72"/>
    <mergeCell ref="H72:I72"/>
    <mergeCell ref="J72:K72"/>
    <mergeCell ref="L72:M72"/>
    <mergeCell ref="F70:G70"/>
    <mergeCell ref="H70:I70"/>
    <mergeCell ref="J70:K70"/>
    <mergeCell ref="L70:M70"/>
    <mergeCell ref="F71:G71"/>
    <mergeCell ref="H71:I71"/>
    <mergeCell ref="J71:K71"/>
    <mergeCell ref="L71:M71"/>
    <mergeCell ref="F68:G68"/>
    <mergeCell ref="H68:I68"/>
    <mergeCell ref="J68:K68"/>
    <mergeCell ref="L68:M68"/>
    <mergeCell ref="F69:G69"/>
    <mergeCell ref="H69:I69"/>
    <mergeCell ref="J69:K69"/>
    <mergeCell ref="L69:M69"/>
    <mergeCell ref="F66:G66"/>
    <mergeCell ref="H66:I66"/>
    <mergeCell ref="J66:K66"/>
    <mergeCell ref="L66:M66"/>
    <mergeCell ref="F67:G67"/>
    <mergeCell ref="H67:I67"/>
    <mergeCell ref="J67:K67"/>
    <mergeCell ref="L67:M67"/>
    <mergeCell ref="F64:G64"/>
    <mergeCell ref="H64:I64"/>
    <mergeCell ref="J64:K64"/>
    <mergeCell ref="L64:M64"/>
    <mergeCell ref="F65:G65"/>
    <mergeCell ref="H65:I65"/>
    <mergeCell ref="J65:K65"/>
    <mergeCell ref="L65:M65"/>
    <mergeCell ref="F62:G62"/>
    <mergeCell ref="H62:I62"/>
    <mergeCell ref="J62:K62"/>
    <mergeCell ref="L62:M62"/>
    <mergeCell ref="F63:G63"/>
    <mergeCell ref="H63:I63"/>
    <mergeCell ref="J63:K63"/>
    <mergeCell ref="L63:M63"/>
    <mergeCell ref="L60:M60"/>
    <mergeCell ref="J61:K61"/>
    <mergeCell ref="L61:M61"/>
    <mergeCell ref="L77:M77"/>
    <mergeCell ref="L81:M81"/>
    <mergeCell ref="E77:F77"/>
    <mergeCell ref="A3:P3"/>
    <mergeCell ref="I81:J81"/>
    <mergeCell ref="J74:K74"/>
    <mergeCell ref="L74:M74"/>
    <mergeCell ref="G79:H79"/>
    <mergeCell ref="F59:M59"/>
    <mergeCell ref="J60:K60"/>
    <mergeCell ref="G85:H85"/>
    <mergeCell ref="B81:D81"/>
    <mergeCell ref="E81:F81"/>
    <mergeCell ref="F74:G74"/>
    <mergeCell ref="F91:H91"/>
    <mergeCell ref="F90:H90"/>
    <mergeCell ref="G82:H82"/>
    <mergeCell ref="F73:G73"/>
    <mergeCell ref="H74:I74"/>
    <mergeCell ref="L82:M82"/>
    <mergeCell ref="I82:J82"/>
    <mergeCell ref="A87:D87"/>
    <mergeCell ref="B84:C84"/>
    <mergeCell ref="B85:C85"/>
    <mergeCell ref="E85:F85"/>
    <mergeCell ref="E84:F84"/>
    <mergeCell ref="H73:I73"/>
    <mergeCell ref="F100:H100"/>
    <mergeCell ref="D90:E90"/>
    <mergeCell ref="D91:E91"/>
    <mergeCell ref="D92:E92"/>
    <mergeCell ref="D93:E93"/>
    <mergeCell ref="D94:E94"/>
    <mergeCell ref="D96:E96"/>
    <mergeCell ref="D97:E97"/>
    <mergeCell ref="F99:H99"/>
    <mergeCell ref="D99:E99"/>
    <mergeCell ref="F98:H98"/>
    <mergeCell ref="D95:E95"/>
    <mergeCell ref="D98:E98"/>
    <mergeCell ref="F19:G20"/>
    <mergeCell ref="B74:C74"/>
    <mergeCell ref="D100:E100"/>
    <mergeCell ref="F92:H92"/>
    <mergeCell ref="F93:H93"/>
    <mergeCell ref="F94:H94"/>
    <mergeCell ref="F95:H95"/>
    <mergeCell ref="F96:H96"/>
    <mergeCell ref="F97:H97"/>
    <mergeCell ref="G84:H84"/>
    <mergeCell ref="P18:Q18"/>
    <mergeCell ref="I77:J77"/>
    <mergeCell ref="I80:M80"/>
    <mergeCell ref="E76:F76"/>
    <mergeCell ref="B76:D76"/>
    <mergeCell ref="B77:D77"/>
    <mergeCell ref="A61:C61"/>
    <mergeCell ref="F60:G60"/>
    <mergeCell ref="H60:I60"/>
    <mergeCell ref="A2:Q2"/>
    <mergeCell ref="D17:G18"/>
    <mergeCell ref="H17:Q17"/>
    <mergeCell ref="H18:I20"/>
    <mergeCell ref="G5:I5"/>
    <mergeCell ref="P19:Q20"/>
    <mergeCell ref="J18:K20"/>
    <mergeCell ref="A11:D11"/>
    <mergeCell ref="A10:D10"/>
    <mergeCell ref="L18:M18"/>
    <mergeCell ref="A7:D7"/>
    <mergeCell ref="A8:D8"/>
    <mergeCell ref="A12:D12"/>
    <mergeCell ref="E7:M7"/>
    <mergeCell ref="E8:M8"/>
    <mergeCell ref="E9:M9"/>
    <mergeCell ref="E10:M12"/>
    <mergeCell ref="A9:D9"/>
    <mergeCell ref="I1:Q1"/>
    <mergeCell ref="A16:Q16"/>
    <mergeCell ref="A58:Q58"/>
    <mergeCell ref="A59:C60"/>
    <mergeCell ref="D59:E59"/>
    <mergeCell ref="A14:D14"/>
    <mergeCell ref="A17:C21"/>
    <mergeCell ref="D19:E20"/>
    <mergeCell ref="A22:C22"/>
    <mergeCell ref="A56:C56"/>
    <mergeCell ref="D101:E101"/>
    <mergeCell ref="F101:H101"/>
    <mergeCell ref="I76:J76"/>
    <mergeCell ref="L76:M76"/>
    <mergeCell ref="A13:D13"/>
    <mergeCell ref="A15:D15"/>
    <mergeCell ref="L19:M20"/>
    <mergeCell ref="I79:M79"/>
    <mergeCell ref="F61:G61"/>
    <mergeCell ref="H61:I61"/>
  </mergeCells>
  <pageMargins left="0.39370078740157483" right="0.39370078740157483" top="0.98425196850393704" bottom="0.98425196850393704" header="0.51181102362204722" footer="0.51181102362204722"/>
  <pageSetup paperSize="9" scale="62" orientation="landscape" blackAndWhite="1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DML01E40000</vt:lpstr>
      <vt:lpstr>0503710 (Ввод данных. Недетализ</vt:lpstr>
      <vt:lpstr>0503710 (Печать)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2020-02-04T06:21:39Z</dcterms:created>
  <dcterms:modified xsi:type="dcterms:W3CDTF">2020-02-04T06:21:40Z</dcterms:modified>
</cp:coreProperties>
</file>