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575" windowHeight="11085"/>
  </bookViews>
  <sheets>
    <sheet name="0503768" sheetId="1" r:id="rId1"/>
  </sheets>
  <calcPr calcId="152511" fullPrecision="0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2" i="1"/>
  <c r="K11" i="1" s="1"/>
  <c r="K55" i="1" s="1"/>
  <c r="K13" i="1"/>
  <c r="K14" i="1"/>
  <c r="K15" i="1"/>
  <c r="K16" i="1"/>
  <c r="K17" i="1"/>
  <c r="K18" i="1"/>
  <c r="K19" i="1"/>
  <c r="D20" i="1"/>
  <c r="H20" i="1"/>
  <c r="I20" i="1"/>
  <c r="J20" i="1"/>
  <c r="K21" i="1"/>
  <c r="K22" i="1"/>
  <c r="K23" i="1"/>
  <c r="K27" i="1"/>
  <c r="K20" i="1" s="1"/>
  <c r="K59" i="1" s="1"/>
  <c r="K28" i="1"/>
  <c r="K29" i="1"/>
  <c r="K30" i="1"/>
  <c r="K31" i="1"/>
  <c r="K32" i="1"/>
  <c r="K63" i="1" s="1"/>
  <c r="K33" i="1"/>
  <c r="K35" i="1"/>
  <c r="K36" i="1"/>
  <c r="K74" i="1" s="1"/>
  <c r="K37" i="1"/>
  <c r="D39" i="1"/>
  <c r="E39" i="1"/>
  <c r="E83" i="1" s="1"/>
  <c r="F39" i="1"/>
  <c r="F83" i="1" s="1"/>
  <c r="G39" i="1"/>
  <c r="H39" i="1"/>
  <c r="I39" i="1"/>
  <c r="I83" i="1" s="1"/>
  <c r="J39" i="1"/>
  <c r="J83" i="1" s="1"/>
  <c r="K40" i="1"/>
  <c r="K41" i="1"/>
  <c r="K39" i="1" s="1"/>
  <c r="K83" i="1" s="1"/>
  <c r="K42" i="1"/>
  <c r="K43" i="1"/>
  <c r="K45" i="1"/>
  <c r="K46" i="1"/>
  <c r="K47" i="1"/>
  <c r="D55" i="1"/>
  <c r="E55" i="1"/>
  <c r="F55" i="1"/>
  <c r="G55" i="1"/>
  <c r="H55" i="1"/>
  <c r="I55" i="1"/>
  <c r="J55" i="1"/>
  <c r="K57" i="1"/>
  <c r="K58" i="1"/>
  <c r="D59" i="1"/>
  <c r="H59" i="1"/>
  <c r="I59" i="1"/>
  <c r="J59" i="1"/>
  <c r="K61" i="1"/>
  <c r="K62" i="1"/>
  <c r="D63" i="1"/>
  <c r="E63" i="1"/>
  <c r="F63" i="1"/>
  <c r="G63" i="1"/>
  <c r="H63" i="1"/>
  <c r="I63" i="1"/>
  <c r="J63" i="1"/>
  <c r="K65" i="1"/>
  <c r="K66" i="1"/>
  <c r="D67" i="1"/>
  <c r="E67" i="1"/>
  <c r="F67" i="1"/>
  <c r="G67" i="1"/>
  <c r="H67" i="1"/>
  <c r="I67" i="1"/>
  <c r="J67" i="1"/>
  <c r="K67" i="1"/>
  <c r="K69" i="1"/>
  <c r="K70" i="1"/>
  <c r="D71" i="1"/>
  <c r="E71" i="1"/>
  <c r="F71" i="1"/>
  <c r="G71" i="1"/>
  <c r="H71" i="1"/>
  <c r="I71" i="1"/>
  <c r="J71" i="1"/>
  <c r="K71" i="1"/>
  <c r="K73" i="1"/>
  <c r="D74" i="1"/>
  <c r="H74" i="1"/>
  <c r="I74" i="1"/>
  <c r="J74" i="1"/>
  <c r="K76" i="1"/>
  <c r="D80" i="1"/>
  <c r="E80" i="1"/>
  <c r="F80" i="1"/>
  <c r="G80" i="1"/>
  <c r="H80" i="1"/>
  <c r="I80" i="1"/>
  <c r="J80" i="1"/>
  <c r="K80" i="1"/>
  <c r="K82" i="1"/>
  <c r="D83" i="1"/>
  <c r="G83" i="1"/>
  <c r="H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K87" i="1"/>
  <c r="D88" i="1"/>
  <c r="E88" i="1"/>
  <c r="F88" i="1"/>
  <c r="G88" i="1"/>
  <c r="H88" i="1"/>
  <c r="I88" i="1"/>
  <c r="J88" i="1"/>
  <c r="K88" i="1"/>
  <c r="K90" i="1"/>
  <c r="D91" i="1"/>
  <c r="E91" i="1"/>
  <c r="F91" i="1"/>
  <c r="G91" i="1"/>
  <c r="H91" i="1"/>
  <c r="I91" i="1"/>
  <c r="J91" i="1"/>
  <c r="K91" i="1"/>
  <c r="K93" i="1"/>
  <c r="J100" i="1"/>
  <c r="J102" i="1"/>
  <c r="J104" i="1"/>
  <c r="J105" i="1"/>
  <c r="J106" i="1"/>
  <c r="J108" i="1"/>
  <c r="J109" i="1"/>
  <c r="J110" i="1"/>
  <c r="J112" i="1"/>
  <c r="J113" i="1"/>
  <c r="J114" i="1"/>
  <c r="J116" i="1"/>
  <c r="J118" i="1"/>
  <c r="J119" i="1"/>
  <c r="J121" i="1"/>
  <c r="J122" i="1"/>
  <c r="J126" i="1"/>
  <c r="J128" i="1"/>
  <c r="J129" i="1"/>
  <c r="J130" i="1"/>
  <c r="J132" i="1"/>
  <c r="J134" i="1"/>
  <c r="J135" i="1"/>
  <c r="J137" i="1"/>
  <c r="J138" i="1"/>
  <c r="J139" i="1"/>
  <c r="J141" i="1"/>
  <c r="J143" i="1"/>
  <c r="J144" i="1"/>
  <c r="J145" i="1"/>
  <c r="J147" i="1"/>
  <c r="J148" i="1"/>
  <c r="J150" i="1"/>
  <c r="J154" i="1"/>
  <c r="J156" i="1"/>
  <c r="J158" i="1"/>
  <c r="J159" i="1"/>
  <c r="J160" i="1"/>
  <c r="J162" i="1"/>
  <c r="J163" i="1"/>
  <c r="J165" i="1"/>
  <c r="J166" i="1"/>
  <c r="J168" i="1"/>
  <c r="J170" i="1"/>
  <c r="J171" i="1"/>
  <c r="J172" i="1"/>
  <c r="J174" i="1"/>
  <c r="J175" i="1"/>
  <c r="J177" i="1"/>
  <c r="J178" i="1"/>
</calcChain>
</file>

<file path=xl/sharedStrings.xml><?xml version="1.0" encoding="utf-8"?>
<sst xmlns="http://schemas.openxmlformats.org/spreadsheetml/2006/main" count="490" uniqueCount="300">
  <si>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</si>
  <si>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</si>
  <si>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</si>
  <si>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</si>
  <si>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</si>
  <si>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</si>
  <si>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</si>
  <si>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</si>
  <si>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</si>
  <si>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</si>
  <si>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</si>
  <si>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</si>
  <si>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</si>
  <si>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</si>
  <si>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</si>
  <si>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</si>
  <si>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</si>
  <si>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</si>
  <si>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</si>
  <si>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</si>
  <si>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</si>
  <si>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</si>
  <si>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</si>
  <si>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</si>
  <si>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</si>
  <si>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</si>
  <si>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</si>
  <si>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</si>
  <si>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</si>
  <si>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</si>
  <si>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</si>
  <si>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</si>
  <si>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</si>
  <si>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</si>
  <si>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</si>
  <si>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</si>
  <si>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</si>
  <si>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</si>
  <si>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</si>
  <si>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</si>
  <si>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</si>
  <si>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</si>
  <si>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</si>
  <si>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</si>
  <si>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</si>
  <si>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</si>
  <si>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</si>
  <si>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</si>
  <si>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</si>
  <si>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</si>
  <si>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</si>
  <si>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</si>
  <si>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</si>
  <si>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</si>
  <si>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</si>
  <si>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</si>
  <si>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</si>
  <si>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</si>
  <si>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</si>
  <si>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</si>
  <si>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</si>
  <si>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</si>
  <si>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</si>
  <si>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</si>
  <si>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</si>
  <si>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</si>
  <si>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</si>
  <si>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</si>
  <si>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</si>
  <si>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</si>
  <si>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</si>
  <si>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</si>
  <si>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</si>
  <si>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</si>
  <si>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</si>
  <si>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</si>
  <si>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</si>
  <si>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</si>
  <si>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</si>
  <si>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</si>
  <si>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</si>
  <si>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</si>
  <si>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</si>
  <si>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</si>
  <si>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</si>
  <si>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</si>
  <si>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</si>
  <si>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</si>
  <si>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</si>
  <si>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</si>
  <si>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</si>
  <si>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</si>
  <si>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</si>
  <si>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</si>
  <si>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</si>
  <si>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</si>
  <si>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</si>
  <si>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</si>
  <si>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</si>
  <si>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</si>
  <si>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</si>
  <si>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</si>
  <si>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</si>
  <si>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</si>
  <si>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</si>
  <si>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</si>
  <si>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</si>
  <si>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</si>
  <si>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</si>
  <si>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</si>
  <si>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</si>
  <si>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</si>
  <si>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</si>
  <si>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</si>
  <si>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</si>
  <si>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</si>
  <si>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</si>
  <si>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</si>
  <si>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</si>
  <si>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</si>
  <si>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</si>
  <si>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</si>
  <si>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</si>
  <si>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</si>
  <si>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</si>
  <si>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</si>
  <si>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</si>
  <si>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</si>
  <si>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</si>
  <si>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</si>
  <si>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</si>
  <si>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</si>
  <si>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</si>
  <si>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</si>
  <si>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</si>
  <si>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</si>
  <si>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</si>
  <si>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</si>
  <si>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</si>
  <si>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</si>
  <si>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</si>
  <si>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</si>
  <si>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</si>
  <si>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</si>
  <si>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</si>
  <si>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</si>
  <si>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</si>
  <si>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</si>
  <si>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</si>
  <si>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</si>
  <si>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</si>
  <si>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</si>
  <si>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</si>
  <si>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</si>
  <si>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</si>
  <si>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</si>
  <si>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</si>
  <si>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</si>
  <si>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</si>
  <si>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</si>
  <si>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</si>
  <si>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</si>
  <si>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</si>
  <si>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</si>
  <si>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</si>
  <si>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</si>
  <si>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</si>
  <si>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</si>
  <si>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</si>
  <si>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</si>
  <si>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</si>
  <si>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</si>
  <si>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</si>
  <si>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</si>
  <si>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</si>
  <si>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</si>
  <si>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</si>
  <si>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</si>
  <si>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</si>
  <si>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</si>
  <si>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</si>
  <si>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</si>
  <si>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</si>
  <si>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</si>
  <si>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</si>
  <si>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</si>
  <si>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</si>
  <si>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</si>
  <si>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</si>
  <si>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</si>
  <si>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</si>
  <si>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</si>
  <si>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</si>
  <si>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</si>
  <si>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</si>
  <si>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</si>
  <si>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</si>
  <si>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</si>
  <si>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</si>
  <si>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</si>
  <si>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</si>
  <si>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</si>
  <si>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</si>
  <si>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</si>
  <si>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</si>
  <si>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</si>
  <si>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</si>
  <si>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</si>
  <si>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</si>
  <si>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</si>
  <si>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</si>
  <si>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</si>
  <si>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</si>
  <si>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</si>
  <si>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</si>
  <si>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</si>
  <si>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</si>
  <si>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</si>
  <si>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</si>
  <si>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</si>
  <si>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</si>
  <si>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</si>
  <si>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</si>
  <si>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</si>
  <si>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</si>
  <si>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</si>
  <si>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</si>
  <si>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</si>
  <si>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</si>
  <si>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</si>
  <si>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</si>
  <si>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</si>
  <si>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</si>
  <si>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</si>
  <si>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</si>
  <si>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</si>
  <si>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</si>
  <si>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</si>
  <si>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</si>
  <si>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</si>
  <si>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</si>
  <si>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</si>
  <si>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</si>
  <si>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</si>
  <si>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</si>
  <si>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</si>
  <si>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</si>
  <si>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</si>
  <si>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</si>
  <si>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</si>
  <si>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</si>
  <si>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</si>
  <si>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</si>
  <si>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568</t>
  </si>
  <si>
    <t>12. Материальные ценности, выданные в личное пользование работникам (сотрудникам)</t>
  </si>
  <si>
    <t>2.3. Вложения в нематериальные активы, 
всего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</si>
  <si>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</si>
  <si>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</si>
  <si>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</si>
  <si>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</si>
  <si>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</si>
  <si>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</si>
  <si>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</si>
  <si>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</si>
  <si>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</si>
  <si>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3.1. Непроизведенные активы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</si>
  <si>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</si>
  <si>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</si>
  <si>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</si>
  <si>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</si>
  <si>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</si>
  <si>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</si>
  <si>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</si>
  <si>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</si>
  <si>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</si>
  <si>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</si>
  <si>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</si>
  <si>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</si>
  <si>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</si>
  <si>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</si>
  <si>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</si>
  <si>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</si>
  <si>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</si>
  <si>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</si>
  <si>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</si>
  <si>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</si>
  <si>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</si>
  <si>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</si>
  <si>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</si>
  <si>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</si>
  <si>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</si>
  <si>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</si>
  <si>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Коломейцева Е. А.</t>
  </si>
  <si>
    <t>6117001014</t>
  </si>
  <si>
    <t>ГОД</t>
  </si>
  <si>
    <t>5</t>
  </si>
  <si>
    <t>01.01.2017</t>
  </si>
  <si>
    <t>500</t>
  </si>
  <si>
    <t>Кравченко В. В.</t>
  </si>
  <si>
    <t>5.субсидии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</si>
</sst>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15" borderId="10" xfId="0" applyNumberFormat="1" applyFont="1" applyFill="1" applyBorder="1" applyAlignment="1" applyProtection="1">
      <alignment horizontal="center"/>
    </xf>
    <xf numFmtId="164" fontId="1" fillId="15" borderId="11" xfId="0" applyNumberFormat="1" applyFont="1" applyFill="1" applyBorder="1" applyAlignment="1" applyProtection="1">
      <alignment horizontal="center"/>
    </xf>
    <xf numFmtId="164" fontId="1" fillId="15" borderId="12" xfId="0" applyNumberFormat="1" applyFont="1" applyFill="1" applyBorder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8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0" borderId="20" xfId="0" applyNumberFormat="1" applyFont="1" applyBorder="1" applyAlignment="1" applyProtection="1">
      <alignment horizontal="right"/>
      <protection locked="0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4" xfId="0" applyNumberFormat="1" applyFont="1" applyBorder="1" applyAlignment="1" applyProtection="1">
      <alignment horizontal="right"/>
      <protection locked="0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25" xfId="0" applyNumberFormat="1" applyFont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0" fontId="1" fillId="18" borderId="0" xfId="0" applyFont="1" applyFill="1"/>
    <xf numFmtId="49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horizontal="left" wrapText="1" indent="3"/>
    </xf>
    <xf numFmtId="49" fontId="1" fillId="15" borderId="31" xfId="0" applyNumberFormat="1" applyFont="1" applyFill="1" applyBorder="1" applyAlignment="1" applyProtection="1">
      <alignment horizontal="center"/>
    </xf>
    <xf numFmtId="49" fontId="1" fillId="15" borderId="32" xfId="0" applyNumberFormat="1" applyFont="1" applyFill="1" applyBorder="1" applyAlignment="1" applyProtection="1">
      <alignment horizontal="center"/>
    </xf>
    <xf numFmtId="49" fontId="1" fillId="15" borderId="33" xfId="0" applyNumberFormat="1" applyFont="1" applyFill="1" applyBorder="1" applyAlignment="1" applyProtection="1">
      <alignment horizontal="center"/>
    </xf>
    <xf numFmtId="0" fontId="1" fillId="15" borderId="33" xfId="0" applyFont="1" applyFill="1" applyBorder="1" applyAlignment="1" applyProtection="1">
      <alignment horizontal="center"/>
    </xf>
    <xf numFmtId="0" fontId="1" fillId="15" borderId="34" xfId="0" applyFont="1" applyFill="1" applyBorder="1" applyAlignment="1" applyProtection="1">
      <alignment horizontal="center"/>
    </xf>
    <xf numFmtId="0" fontId="3" fillId="15" borderId="29" xfId="0" applyFont="1" applyFill="1" applyBorder="1" applyAlignment="1" applyProtection="1">
      <alignment horizontal="left" wrapText="1"/>
    </xf>
    <xf numFmtId="49" fontId="1" fillId="15" borderId="35" xfId="0" applyNumberFormat="1" applyFont="1" applyFill="1" applyBorder="1" applyAlignment="1" applyProtection="1">
      <alignment horizontal="center"/>
    </xf>
    <xf numFmtId="49" fontId="1" fillId="15" borderId="16" xfId="0" applyNumberFormat="1" applyFont="1" applyFill="1" applyBorder="1" applyAlignment="1" applyProtection="1">
      <alignment horizontal="center"/>
    </xf>
    <xf numFmtId="164" fontId="24" fillId="16" borderId="16" xfId="0" applyNumberFormat="1" applyFont="1" applyFill="1" applyBorder="1" applyAlignment="1" applyProtection="1">
      <alignment horizontal="right"/>
    </xf>
    <xf numFmtId="0" fontId="1" fillId="15" borderId="0" xfId="0" applyFont="1" applyFill="1" applyBorder="1" applyAlignment="1" applyProtection="1">
      <alignment horizontal="left" wrapText="1" indent="1"/>
    </xf>
    <xf numFmtId="49" fontId="1" fillId="15" borderId="36" xfId="0" applyNumberFormat="1" applyFont="1" applyFill="1" applyBorder="1" applyAlignment="1" applyProtection="1">
      <alignment horizontal="center"/>
    </xf>
    <xf numFmtId="49" fontId="1" fillId="15" borderId="10" xfId="0" applyNumberFormat="1" applyFont="1" applyFill="1" applyBorder="1" applyAlignment="1" applyProtection="1">
      <alignment horizontal="center"/>
    </xf>
    <xf numFmtId="164" fontId="24" fillId="17" borderId="37" xfId="0" applyNumberFormat="1" applyFont="1" applyFill="1" applyBorder="1" applyAlignment="1" applyProtection="1">
      <alignment horizontal="right"/>
    </xf>
    <xf numFmtId="0" fontId="1" fillId="15" borderId="38" xfId="0" applyFont="1" applyFill="1" applyBorder="1" applyAlignment="1" applyProtection="1">
      <alignment horizontal="left" wrapText="1" indent="1"/>
    </xf>
    <xf numFmtId="49" fontId="1" fillId="15" borderId="39" xfId="0" applyNumberFormat="1" applyFont="1" applyFill="1" applyBorder="1" applyAlignment="1" applyProtection="1">
      <alignment horizontal="center"/>
    </xf>
    <xf numFmtId="0" fontId="3" fillId="15" borderId="40" xfId="0" applyFont="1" applyFill="1" applyBorder="1" applyAlignment="1" applyProtection="1">
      <alignment horizontal="left" wrapText="1"/>
    </xf>
    <xf numFmtId="49" fontId="1" fillId="15" borderId="41" xfId="0" applyNumberFormat="1" applyFont="1" applyFill="1" applyBorder="1" applyAlignment="1" applyProtection="1">
      <alignment horizontal="center"/>
    </xf>
    <xf numFmtId="49" fontId="1" fillId="15" borderId="18" xfId="0" applyNumberFormat="1" applyFont="1" applyFill="1" applyBorder="1" applyAlignment="1" applyProtection="1">
      <alignment horizontal="center"/>
    </xf>
    <xf numFmtId="164" fontId="24" fillId="16" borderId="18" xfId="0" applyNumberFormat="1" applyFont="1" applyFill="1" applyBorder="1" applyAlignment="1" applyProtection="1">
      <alignment horizontal="right"/>
    </xf>
    <xf numFmtId="164" fontId="24" fillId="16" borderId="42" xfId="0" applyNumberFormat="1" applyFont="1" applyFill="1" applyBorder="1" applyAlignment="1" applyProtection="1">
      <alignment horizontal="right"/>
    </xf>
    <xf numFmtId="0" fontId="1" fillId="15" borderId="43" xfId="0" applyFont="1" applyFill="1" applyBorder="1" applyAlignment="1" applyProtection="1">
      <alignment horizontal="left" wrapText="1" indent="1"/>
    </xf>
    <xf numFmtId="49" fontId="1" fillId="15" borderId="15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15" borderId="44" xfId="0" applyNumberFormat="1" applyFont="1" applyFill="1" applyBorder="1" applyAlignment="1" applyProtection="1">
      <alignment horizontal="center"/>
    </xf>
    <xf numFmtId="49" fontId="1" fillId="15" borderId="19" xfId="0" applyNumberFormat="1" applyFont="1" applyFill="1" applyBorder="1" applyAlignment="1" applyProtection="1">
      <alignment horizontal="center"/>
    </xf>
    <xf numFmtId="49" fontId="1" fillId="15" borderId="21" xfId="0" applyNumberFormat="1" applyFont="1" applyFill="1" applyBorder="1" applyAlignment="1" applyProtection="1">
      <alignment horizontal="center"/>
    </xf>
    <xf numFmtId="164" fontId="24" fillId="17" borderId="4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46" xfId="0" applyFont="1" applyBorder="1" applyAlignment="1" applyProtection="1">
      <alignment horizontal="left" wrapText="1" indent="1"/>
    </xf>
    <xf numFmtId="49" fontId="1" fillId="0" borderId="46" xfId="0" applyNumberFormat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15" borderId="47" xfId="0" applyNumberFormat="1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/>
    </xf>
    <xf numFmtId="49" fontId="1" fillId="15" borderId="23" xfId="0" applyNumberFormat="1" applyFont="1" applyFill="1" applyBorder="1" applyAlignment="1" applyProtection="1">
      <alignment horizontal="center"/>
    </xf>
    <xf numFmtId="164" fontId="24" fillId="17" borderId="34" xfId="0" applyNumberFormat="1" applyFont="1" applyFill="1" applyBorder="1" applyAlignment="1" applyProtection="1">
      <alignment horizontal="right"/>
    </xf>
    <xf numFmtId="49" fontId="1" fillId="15" borderId="14" xfId="0" applyNumberFormat="1" applyFont="1" applyFill="1" applyBorder="1" applyAlignment="1" applyProtection="1">
      <alignment horizontal="center"/>
    </xf>
    <xf numFmtId="0" fontId="2" fillId="15" borderId="48" xfId="0" applyFont="1" applyFill="1" applyBorder="1" applyAlignment="1" applyProtection="1">
      <alignment horizontal="left" wrapText="1" indent="3"/>
    </xf>
    <xf numFmtId="164" fontId="1" fillId="15" borderId="18" xfId="0" applyNumberFormat="1" applyFont="1" applyFill="1" applyBorder="1" applyAlignment="1" applyProtection="1">
      <alignment horizontal="center"/>
    </xf>
    <xf numFmtId="164" fontId="1" fillId="15" borderId="20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Alignment="1" applyProtection="1">
      <alignment horizontal="center"/>
    </xf>
    <xf numFmtId="0" fontId="3" fillId="15" borderId="46" xfId="0" applyFont="1" applyFill="1" applyBorder="1" applyAlignment="1" applyProtection="1">
      <alignment horizontal="left" wrapText="1"/>
    </xf>
    <xf numFmtId="164" fontId="24" fillId="17" borderId="49" xfId="0" applyNumberFormat="1" applyFont="1" applyFill="1" applyBorder="1" applyAlignment="1" applyProtection="1">
      <alignment horizontal="right"/>
    </xf>
    <xf numFmtId="0" fontId="3" fillId="15" borderId="38" xfId="0" applyFont="1" applyFill="1" applyBorder="1" applyAlignment="1" applyProtection="1">
      <alignment horizontal="left" wrapText="1"/>
    </xf>
    <xf numFmtId="164" fontId="1" fillId="15" borderId="50" xfId="0" applyNumberFormat="1" applyFont="1" applyFill="1" applyBorder="1" applyAlignment="1" applyProtection="1">
      <alignment horizontal="center"/>
    </xf>
    <xf numFmtId="164" fontId="24" fillId="16" borderId="49" xfId="0" applyNumberFormat="1" applyFont="1" applyFill="1" applyBorder="1" applyAlignment="1" applyProtection="1">
      <alignment horizontal="right"/>
    </xf>
    <xf numFmtId="49" fontId="1" fillId="15" borderId="2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Protection="1"/>
    <xf numFmtId="0" fontId="1" fillId="0" borderId="51" xfId="0" applyFont="1" applyBorder="1" applyAlignment="1" applyProtection="1">
      <alignment horizontal="center" vertical="center"/>
    </xf>
    <xf numFmtId="49" fontId="1" fillId="15" borderId="52" xfId="0" applyNumberFormat="1" applyFont="1" applyFill="1" applyBorder="1" applyAlignment="1" applyProtection="1">
      <alignment horizontal="center"/>
    </xf>
    <xf numFmtId="164" fontId="24" fillId="16" borderId="53" xfId="0" applyNumberFormat="1" applyFont="1" applyFill="1" applyBorder="1" applyAlignment="1" applyProtection="1">
      <alignment horizontal="right"/>
    </xf>
    <xf numFmtId="0" fontId="1" fillId="15" borderId="0" xfId="0" applyFont="1" applyFill="1" applyAlignment="1" applyProtection="1">
      <alignment horizontal="left" indent="1"/>
    </xf>
    <xf numFmtId="49" fontId="1" fillId="15" borderId="11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Protection="1"/>
    <xf numFmtId="49" fontId="1" fillId="15" borderId="12" xfId="0" applyNumberFormat="1" applyFont="1" applyFill="1" applyBorder="1" applyAlignment="1" applyProtection="1">
      <alignment horizontal="center"/>
    </xf>
    <xf numFmtId="0" fontId="1" fillId="15" borderId="38" xfId="0" applyFont="1" applyFill="1" applyBorder="1" applyAlignment="1" applyProtection="1">
      <alignment horizontal="left" indent="1"/>
    </xf>
    <xf numFmtId="164" fontId="24" fillId="17" borderId="42" xfId="0" applyNumberFormat="1" applyFont="1" applyFill="1" applyBorder="1" applyAlignment="1" applyProtection="1">
      <alignment horizontal="right"/>
    </xf>
    <xf numFmtId="0" fontId="3" fillId="15" borderId="0" xfId="0" applyFont="1" applyFill="1" applyBorder="1" applyAlignment="1" applyProtection="1">
      <alignment horizontal="left" wrapText="1"/>
    </xf>
    <xf numFmtId="0" fontId="1" fillId="15" borderId="41" xfId="0" applyFont="1" applyFill="1" applyBorder="1" applyAlignment="1" applyProtection="1">
      <alignment horizontal="center"/>
    </xf>
    <xf numFmtId="0" fontId="1" fillId="15" borderId="46" xfId="0" applyFont="1" applyFill="1" applyBorder="1" applyAlignment="1" applyProtection="1">
      <alignment horizontal="left" indent="1"/>
    </xf>
    <xf numFmtId="0" fontId="1" fillId="15" borderId="29" xfId="0" applyFont="1" applyFill="1" applyBorder="1" applyAlignment="1" applyProtection="1">
      <alignment horizontal="left" indent="1"/>
    </xf>
    <xf numFmtId="49" fontId="1" fillId="0" borderId="4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</xf>
    <xf numFmtId="49" fontId="1" fillId="15" borderId="25" xfId="0" applyNumberFormat="1" applyFont="1" applyFill="1" applyBorder="1" applyAlignment="1" applyProtection="1">
      <alignment horizontal="center"/>
    </xf>
    <xf numFmtId="164" fontId="24" fillId="17" borderId="5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49" fontId="7" fillId="15" borderId="27" xfId="0" applyNumberFormat="1" applyFont="1" applyFill="1" applyBorder="1" applyAlignment="1" applyProtection="1">
      <alignment horizontal="center"/>
    </xf>
    <xf numFmtId="49" fontId="7" fillId="15" borderId="28" xfId="0" applyNumberFormat="1" applyFont="1" applyFill="1" applyBorder="1" applyAlignment="1" applyProtection="1">
      <alignment horizontal="center"/>
    </xf>
    <xf numFmtId="0" fontId="1" fillId="15" borderId="0" xfId="0" applyFont="1" applyFill="1" applyBorder="1" applyAlignment="1" applyProtection="1">
      <alignment horizontal="left" indent="1"/>
    </xf>
    <xf numFmtId="49" fontId="1" fillId="15" borderId="13" xfId="0" applyNumberFormat="1" applyFont="1" applyFill="1" applyBorder="1" applyAlignment="1" applyProtection="1">
      <alignment horizontal="center"/>
    </xf>
    <xf numFmtId="49" fontId="7" fillId="15" borderId="56" xfId="0" applyNumberFormat="1" applyFont="1" applyFill="1" applyBorder="1" applyAlignment="1" applyProtection="1">
      <alignment horizontal="center"/>
    </xf>
    <xf numFmtId="49" fontId="1" fillId="15" borderId="56" xfId="0" applyNumberFormat="1" applyFont="1" applyFill="1" applyBorder="1" applyAlignment="1" applyProtection="1">
      <alignment horizontal="center"/>
    </xf>
    <xf numFmtId="49" fontId="1" fillId="15" borderId="27" xfId="0" applyNumberFormat="1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left" indent="1"/>
    </xf>
    <xf numFmtId="49" fontId="1" fillId="0" borderId="56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left" indent="1"/>
    </xf>
    <xf numFmtId="49" fontId="1" fillId="0" borderId="28" xfId="0" applyNumberFormat="1" applyFont="1" applyFill="1" applyBorder="1" applyAlignment="1" applyProtection="1">
      <alignment horizontal="center"/>
    </xf>
    <xf numFmtId="49" fontId="1" fillId="15" borderId="57" xfId="0" applyNumberFormat="1" applyFont="1" applyFill="1" applyBorder="1" applyAlignment="1" applyProtection="1">
      <alignment horizontal="center"/>
    </xf>
    <xf numFmtId="49" fontId="7" fillId="15" borderId="41" xfId="0" applyNumberFormat="1" applyFont="1" applyFill="1" applyBorder="1" applyAlignment="1" applyProtection="1">
      <alignment horizontal="center"/>
    </xf>
    <xf numFmtId="0" fontId="3" fillId="15" borderId="43" xfId="0" applyFont="1" applyFill="1" applyBorder="1" applyAlignment="1" applyProtection="1">
      <alignment horizontal="left" wrapText="1"/>
    </xf>
    <xf numFmtId="49" fontId="1" fillId="15" borderId="58" xfId="0" applyNumberFormat="1" applyFont="1" applyFill="1" applyBorder="1" applyAlignment="1" applyProtection="1">
      <alignment horizontal="center"/>
    </xf>
    <xf numFmtId="49" fontId="1" fillId="15" borderId="51" xfId="0" applyNumberFormat="1" applyFont="1" applyFill="1" applyBorder="1" applyAlignment="1" applyProtection="1">
      <alignment horizontal="center"/>
    </xf>
    <xf numFmtId="0" fontId="3" fillId="0" borderId="40" xfId="0" applyFont="1" applyBorder="1" applyAlignment="1" applyProtection="1">
      <alignment horizontal="left" wrapText="1"/>
    </xf>
    <xf numFmtId="0" fontId="1" fillId="0" borderId="46" xfId="0" applyFont="1" applyBorder="1" applyAlignment="1" applyProtection="1">
      <alignment horizontal="left" indent="1"/>
    </xf>
    <xf numFmtId="0" fontId="1" fillId="0" borderId="46" xfId="0" applyFont="1" applyBorder="1" applyProtection="1"/>
    <xf numFmtId="0" fontId="1" fillId="0" borderId="46" xfId="0" applyFont="1" applyBorder="1" applyAlignment="1" applyProtection="1"/>
    <xf numFmtId="49" fontId="1" fillId="15" borderId="59" xfId="0" applyNumberFormat="1" applyFont="1" applyFill="1" applyBorder="1" applyAlignment="1" applyProtection="1">
      <alignment horizontal="center"/>
    </xf>
    <xf numFmtId="49" fontId="1" fillId="15" borderId="28" xfId="0" applyNumberFormat="1" applyFont="1" applyFill="1" applyBorder="1" applyAlignment="1" applyProtection="1">
      <alignment horizontal="center"/>
    </xf>
    <xf numFmtId="49" fontId="7" fillId="15" borderId="57" xfId="0" applyNumberFormat="1" applyFont="1" applyFill="1" applyBorder="1" applyAlignment="1" applyProtection="1">
      <alignment horizontal="center"/>
    </xf>
    <xf numFmtId="49" fontId="7" fillId="15" borderId="6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Border="1" applyProtection="1"/>
    <xf numFmtId="164" fontId="1" fillId="0" borderId="52" xfId="0" applyNumberFormat="1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horizontal="left"/>
    </xf>
    <xf numFmtId="164" fontId="1" fillId="0" borderId="5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0" fontId="4" fillId="0" borderId="46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5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17" borderId="15" xfId="0" applyNumberFormat="1" applyFont="1" applyFill="1" applyBorder="1" applyAlignment="1" applyProtection="1">
      <alignment horizontal="right"/>
    </xf>
    <xf numFmtId="164" fontId="24" fillId="17" borderId="43" xfId="0" applyNumberFormat="1" applyFont="1" applyFill="1" applyBorder="1" applyAlignment="1" applyProtection="1">
      <alignment horizontal="right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46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164" fontId="1" fillId="15" borderId="20" xfId="0" applyNumberFormat="1" applyFont="1" applyFill="1" applyBorder="1" applyAlignment="1" applyProtection="1">
      <alignment horizontal="right"/>
    </xf>
    <xf numFmtId="164" fontId="1" fillId="15" borderId="18" xfId="0" applyNumberFormat="1" applyFont="1" applyFill="1" applyBorder="1" applyAlignment="1" applyProtection="1">
      <alignment horizontal="right"/>
    </xf>
    <xf numFmtId="164" fontId="1" fillId="15" borderId="48" xfId="0" applyNumberFormat="1" applyFont="1" applyFill="1" applyBorder="1" applyAlignment="1" applyProtection="1">
      <alignment horizontal="right"/>
    </xf>
    <xf numFmtId="164" fontId="24" fillId="0" borderId="17" xfId="0" applyNumberFormat="1" applyFont="1" applyFill="1" applyBorder="1" applyAlignment="1" applyProtection="1">
      <alignment horizontal="right"/>
      <protection locked="0"/>
    </xf>
    <xf numFmtId="164" fontId="24" fillId="0" borderId="16" xfId="0" applyNumberFormat="1" applyFont="1" applyFill="1" applyBorder="1" applyAlignment="1" applyProtection="1">
      <alignment horizontal="right"/>
      <protection locked="0"/>
    </xf>
    <xf numFmtId="164" fontId="24" fillId="17" borderId="17" xfId="0" applyNumberFormat="1" applyFont="1" applyFill="1" applyBorder="1" applyAlignment="1" applyProtection="1">
      <alignment horizontal="right"/>
    </xf>
    <xf numFmtId="164" fontId="24" fillId="17" borderId="29" xfId="0" applyNumberFormat="1" applyFont="1" applyFill="1" applyBorder="1" applyAlignment="1" applyProtection="1">
      <alignment horizontal="right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17" borderId="21" xfId="0" applyNumberFormat="1" applyFont="1" applyFill="1" applyBorder="1" applyAlignment="1" applyProtection="1">
      <alignment horizontal="right"/>
    </xf>
    <xf numFmtId="164" fontId="24" fillId="17" borderId="61" xfId="0" applyNumberFormat="1" applyFont="1" applyFill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164" fontId="24" fillId="0" borderId="23" xfId="0" applyNumberFormat="1" applyFont="1" applyFill="1" applyBorder="1" applyAlignment="1" applyProtection="1">
      <alignment horizontal="right"/>
      <protection locked="0"/>
    </xf>
    <xf numFmtId="164" fontId="24" fillId="0" borderId="22" xfId="0" applyNumberFormat="1" applyFont="1" applyFill="1" applyBorder="1" applyAlignment="1" applyProtection="1">
      <alignment horizontal="right"/>
      <protection locked="0"/>
    </xf>
    <xf numFmtId="164" fontId="24" fillId="17" borderId="23" xfId="0" applyNumberFormat="1" applyFont="1" applyFill="1" applyBorder="1" applyAlignment="1" applyProtection="1">
      <alignment horizontal="right"/>
    </xf>
    <xf numFmtId="164" fontId="24" fillId="17" borderId="63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  <protection locked="0"/>
    </xf>
    <xf numFmtId="164" fontId="24" fillId="0" borderId="14" xfId="0" applyNumberFormat="1" applyFont="1" applyFill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164" fontId="24" fillId="0" borderId="64" xfId="0" applyNumberFormat="1" applyFont="1" applyBorder="1" applyAlignment="1" applyProtection="1">
      <alignment horizontal="right"/>
      <protection locked="0"/>
    </xf>
    <xf numFmtId="164" fontId="24" fillId="17" borderId="26" xfId="0" applyNumberFormat="1" applyFont="1" applyFill="1" applyBorder="1" applyAlignment="1" applyProtection="1">
      <alignment horizontal="right"/>
    </xf>
    <xf numFmtId="164" fontId="24" fillId="17" borderId="65" xfId="0" applyNumberFormat="1" applyFont="1" applyFill="1" applyBorder="1" applyAlignment="1" applyProtection="1">
      <alignment horizontal="right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0" fontId="24" fillId="19" borderId="29" xfId="0" applyFont="1" applyFill="1" applyBorder="1" applyAlignment="1" applyProtection="1">
      <alignment horizontal="left" wrapText="1" indent="1"/>
      <protection locked="0"/>
    </xf>
    <xf numFmtId="49" fontId="24" fillId="19" borderId="28" xfId="0" applyNumberFormat="1" applyFont="1" applyFill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24" fillId="19" borderId="17" xfId="0" applyNumberFormat="1" applyFont="1" applyFill="1" applyBorder="1" applyAlignment="1" applyProtection="1">
      <alignment horizontal="right"/>
      <protection locked="0"/>
    </xf>
    <xf numFmtId="164" fontId="24" fillId="19" borderId="16" xfId="0" applyNumberFormat="1" applyFont="1" applyFill="1" applyBorder="1" applyAlignment="1" applyProtection="1">
      <alignment horizontal="right"/>
      <protection locked="0"/>
    </xf>
    <xf numFmtId="164" fontId="24" fillId="20" borderId="17" xfId="0" applyNumberFormat="1" applyFont="1" applyFill="1" applyBorder="1" applyAlignment="1" applyProtection="1">
      <alignment horizontal="right"/>
    </xf>
    <xf numFmtId="164" fontId="24" fillId="20" borderId="29" xfId="0" applyNumberFormat="1" applyFont="1" applyFill="1" applyBorder="1" applyAlignment="1" applyProtection="1">
      <alignment horizontal="right"/>
    </xf>
    <xf numFmtId="0" fontId="1" fillId="19" borderId="0" xfId="0" applyFont="1" applyFill="1"/>
    <xf numFmtId="0" fontId="24" fillId="19" borderId="0" xfId="0" applyFont="1" applyFill="1" applyAlignment="1" applyProtection="1">
      <alignment horizontal="left" wrapText="1" indent="1"/>
      <protection locked="0"/>
    </xf>
    <xf numFmtId="49" fontId="24" fillId="19" borderId="27" xfId="0" applyNumberFormat="1" applyFont="1" applyFill="1" applyBorder="1" applyAlignment="1" applyProtection="1">
      <alignment horizontal="center"/>
      <protection locked="0"/>
    </xf>
    <xf numFmtId="49" fontId="1" fillId="19" borderId="13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8"/>
  <sheetViews>
    <sheetView tabSelected="1" workbookViewId="0">
      <selection sqref="A1:I1"/>
    </sheetView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s="4" customFormat="1" ht="16.5" thickBot="1" x14ac:dyDescent="0.3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28" t="s">
        <v>0</v>
      </c>
      <c r="K1" s="29" t="s">
        <v>1</v>
      </c>
      <c r="L1" s="148"/>
      <c r="M1" s="148" t="s">
        <v>266</v>
      </c>
      <c r="N1" s="148" t="s">
        <v>295</v>
      </c>
      <c r="O1" s="148" t="s">
        <v>277</v>
      </c>
    </row>
    <row r="2" spans="1:15" ht="12.7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48" t="s">
        <v>297</v>
      </c>
      <c r="M2" s="148" t="s">
        <v>267</v>
      </c>
      <c r="N2" s="148" t="s">
        <v>296</v>
      </c>
      <c r="O2" s="148" t="s">
        <v>278</v>
      </c>
    </row>
    <row r="3" spans="1:15" ht="12.75" customHeight="1" x14ac:dyDescent="0.2">
      <c r="A3" s="30" t="s">
        <v>236</v>
      </c>
      <c r="B3" s="170" t="s">
        <v>299</v>
      </c>
      <c r="C3" s="170"/>
      <c r="D3" s="170"/>
      <c r="E3" s="170"/>
      <c r="F3" s="170"/>
      <c r="G3" s="170"/>
      <c r="H3" s="170"/>
      <c r="I3" s="170"/>
      <c r="J3" s="170"/>
      <c r="K3" s="170"/>
      <c r="L3" s="148" t="s">
        <v>294</v>
      </c>
      <c r="M3" s="148" t="s">
        <v>268</v>
      </c>
      <c r="N3" s="148"/>
      <c r="O3" s="148" t="s">
        <v>279</v>
      </c>
    </row>
    <row r="4" spans="1:15" s="4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48"/>
      <c r="M4" s="148" t="s">
        <v>269</v>
      </c>
      <c r="N4" s="148" t="s">
        <v>6</v>
      </c>
      <c r="O4" s="148" t="s">
        <v>280</v>
      </c>
    </row>
    <row r="5" spans="1:15" s="4" customFormat="1" ht="12.75" customHeight="1" x14ac:dyDescent="0.2">
      <c r="A5" s="157" t="s">
        <v>247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8"/>
      <c r="M5" s="148" t="s">
        <v>270</v>
      </c>
      <c r="N5" s="148" t="s">
        <v>293</v>
      </c>
      <c r="O5" s="148" t="s">
        <v>281</v>
      </c>
    </row>
    <row r="6" spans="1:15" ht="20.100000000000001" customHeight="1" x14ac:dyDescent="0.2">
      <c r="A6" s="172" t="s">
        <v>2</v>
      </c>
      <c r="B6" s="151"/>
      <c r="C6" s="153" t="s">
        <v>237</v>
      </c>
      <c r="D6" s="153" t="s">
        <v>238</v>
      </c>
      <c r="E6" s="152" t="s">
        <v>256</v>
      </c>
      <c r="F6" s="156"/>
      <c r="G6" s="156"/>
      <c r="H6" s="158" t="s">
        <v>260</v>
      </c>
      <c r="I6" s="166"/>
      <c r="J6" s="167"/>
      <c r="K6" s="158" t="s">
        <v>239</v>
      </c>
      <c r="L6" s="148"/>
      <c r="M6" s="148" t="s">
        <v>271</v>
      </c>
      <c r="N6" s="148"/>
      <c r="O6" s="148" t="s">
        <v>282</v>
      </c>
    </row>
    <row r="7" spans="1:15" ht="20.100000000000001" customHeight="1" x14ac:dyDescent="0.2">
      <c r="A7" s="166" t="s">
        <v>3</v>
      </c>
      <c r="B7" s="152" t="s">
        <v>4</v>
      </c>
      <c r="C7" s="154"/>
      <c r="D7" s="154"/>
      <c r="E7" s="152" t="s">
        <v>257</v>
      </c>
      <c r="F7" s="152" t="s">
        <v>106</v>
      </c>
      <c r="G7" s="152"/>
      <c r="H7" s="152" t="s">
        <v>257</v>
      </c>
      <c r="I7" s="152" t="s">
        <v>106</v>
      </c>
      <c r="J7" s="152"/>
      <c r="K7" s="159"/>
      <c r="L7" s="148"/>
      <c r="M7" s="148" t="s">
        <v>272</v>
      </c>
      <c r="N7" s="148"/>
      <c r="O7" s="148" t="s">
        <v>283</v>
      </c>
    </row>
    <row r="8" spans="1:15" ht="48" customHeight="1" x14ac:dyDescent="0.2">
      <c r="A8" s="173"/>
      <c r="B8" s="152"/>
      <c r="C8" s="155"/>
      <c r="D8" s="155"/>
      <c r="E8" s="152"/>
      <c r="F8" s="32" t="s">
        <v>258</v>
      </c>
      <c r="G8" s="32" t="s">
        <v>259</v>
      </c>
      <c r="H8" s="152"/>
      <c r="I8" s="33" t="s">
        <v>261</v>
      </c>
      <c r="J8" s="33" t="s">
        <v>262</v>
      </c>
      <c r="K8" s="160"/>
      <c r="L8" s="148"/>
      <c r="M8" s="148" t="s">
        <v>273</v>
      </c>
      <c r="N8" s="148"/>
      <c r="O8" s="148" t="s">
        <v>284</v>
      </c>
    </row>
    <row r="9" spans="1:15" ht="15" customHeight="1" thickBot="1" x14ac:dyDescent="0.25">
      <c r="A9" s="34">
        <v>1</v>
      </c>
      <c r="B9" s="35" t="s">
        <v>5</v>
      </c>
      <c r="C9" s="35" t="s">
        <v>6</v>
      </c>
      <c r="D9" s="36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148"/>
      <c r="M9" s="148" t="s">
        <v>274</v>
      </c>
      <c r="N9" s="148"/>
      <c r="O9" s="148" t="s">
        <v>285</v>
      </c>
    </row>
    <row r="10" spans="1:15" x14ac:dyDescent="0.2">
      <c r="A10" s="38" t="s">
        <v>7</v>
      </c>
      <c r="B10" s="39"/>
      <c r="C10" s="40"/>
      <c r="D10" s="40"/>
      <c r="E10" s="41"/>
      <c r="F10" s="41"/>
      <c r="G10" s="41"/>
      <c r="H10" s="42"/>
      <c r="I10" s="42"/>
      <c r="J10" s="42"/>
      <c r="K10" s="43"/>
      <c r="L10" s="148" t="s">
        <v>298</v>
      </c>
      <c r="M10" s="148" t="s">
        <v>275</v>
      </c>
      <c r="N10" s="148" t="s">
        <v>298</v>
      </c>
      <c r="O10" s="148" t="s">
        <v>286</v>
      </c>
    </row>
    <row r="11" spans="1:15" x14ac:dyDescent="0.2">
      <c r="A11" s="44" t="s">
        <v>8</v>
      </c>
      <c r="B11" s="45" t="s">
        <v>9</v>
      </c>
      <c r="C11" s="46" t="s">
        <v>10</v>
      </c>
      <c r="D11" s="47">
        <f t="shared" ref="D11:K11" si="0">SUM(D12:D19)</f>
        <v>0</v>
      </c>
      <c r="E11" s="47">
        <f t="shared" si="0"/>
        <v>0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</row>
    <row r="12" spans="1:15" x14ac:dyDescent="0.2">
      <c r="A12" s="48" t="s">
        <v>11</v>
      </c>
      <c r="B12" s="49" t="s">
        <v>12</v>
      </c>
      <c r="C12" s="50" t="s">
        <v>13</v>
      </c>
      <c r="D12" s="9"/>
      <c r="E12" s="10"/>
      <c r="F12" s="10"/>
      <c r="G12" s="10"/>
      <c r="H12" s="10"/>
      <c r="I12" s="18"/>
      <c r="J12" s="18"/>
      <c r="K12" s="51">
        <f t="shared" ref="K12:K19" si="1">D12+E12-H12</f>
        <v>0</v>
      </c>
    </row>
    <row r="13" spans="1:15" x14ac:dyDescent="0.2">
      <c r="A13" s="52" t="s">
        <v>14</v>
      </c>
      <c r="B13" s="53" t="s">
        <v>15</v>
      </c>
      <c r="C13" s="46" t="s">
        <v>16</v>
      </c>
      <c r="D13" s="11"/>
      <c r="E13" s="12"/>
      <c r="F13" s="12"/>
      <c r="G13" s="12"/>
      <c r="H13" s="12"/>
      <c r="I13" s="18"/>
      <c r="J13" s="18"/>
      <c r="K13" s="51">
        <f t="shared" si="1"/>
        <v>0</v>
      </c>
    </row>
    <row r="14" spans="1:15" x14ac:dyDescent="0.2">
      <c r="A14" s="52" t="s">
        <v>17</v>
      </c>
      <c r="B14" s="53" t="s">
        <v>18</v>
      </c>
      <c r="C14" s="46" t="s">
        <v>19</v>
      </c>
      <c r="D14" s="11"/>
      <c r="E14" s="10"/>
      <c r="F14" s="12"/>
      <c r="G14" s="12"/>
      <c r="H14" s="12"/>
      <c r="I14" s="18"/>
      <c r="J14" s="18"/>
      <c r="K14" s="51">
        <f t="shared" si="1"/>
        <v>0</v>
      </c>
    </row>
    <row r="15" spans="1:15" x14ac:dyDescent="0.2">
      <c r="A15" s="52" t="s">
        <v>20</v>
      </c>
      <c r="B15" s="53" t="s">
        <v>21</v>
      </c>
      <c r="C15" s="46" t="s">
        <v>22</v>
      </c>
      <c r="D15" s="11"/>
      <c r="E15" s="10"/>
      <c r="F15" s="12"/>
      <c r="G15" s="12"/>
      <c r="H15" s="12"/>
      <c r="I15" s="18"/>
      <c r="J15" s="18"/>
      <c r="K15" s="51">
        <f t="shared" si="1"/>
        <v>0</v>
      </c>
    </row>
    <row r="16" spans="1:15" x14ac:dyDescent="0.2">
      <c r="A16" s="52" t="s">
        <v>23</v>
      </c>
      <c r="B16" s="53" t="s">
        <v>24</v>
      </c>
      <c r="C16" s="46" t="s">
        <v>25</v>
      </c>
      <c r="D16" s="11"/>
      <c r="E16" s="10"/>
      <c r="F16" s="12"/>
      <c r="G16" s="12"/>
      <c r="H16" s="12"/>
      <c r="I16" s="18"/>
      <c r="J16" s="18"/>
      <c r="K16" s="51">
        <f t="shared" si="1"/>
        <v>0</v>
      </c>
    </row>
    <row r="17" spans="1:15" ht="22.5" x14ac:dyDescent="0.2">
      <c r="A17" s="52" t="s">
        <v>26</v>
      </c>
      <c r="B17" s="53" t="s">
        <v>27</v>
      </c>
      <c r="C17" s="46" t="s">
        <v>28</v>
      </c>
      <c r="D17" s="11"/>
      <c r="E17" s="10"/>
      <c r="F17" s="12"/>
      <c r="G17" s="12"/>
      <c r="H17" s="12"/>
      <c r="I17" s="18"/>
      <c r="J17" s="18"/>
      <c r="K17" s="51">
        <f t="shared" si="1"/>
        <v>0</v>
      </c>
    </row>
    <row r="18" spans="1:15" x14ac:dyDescent="0.2">
      <c r="A18" s="52" t="s">
        <v>29</v>
      </c>
      <c r="B18" s="53" t="s">
        <v>30</v>
      </c>
      <c r="C18" s="46" t="s">
        <v>31</v>
      </c>
      <c r="D18" s="11"/>
      <c r="E18" s="10"/>
      <c r="F18" s="12"/>
      <c r="G18" s="12"/>
      <c r="H18" s="12"/>
      <c r="I18" s="18"/>
      <c r="J18" s="18"/>
      <c r="K18" s="51">
        <f t="shared" si="1"/>
        <v>0</v>
      </c>
    </row>
    <row r="19" spans="1:15" x14ac:dyDescent="0.2">
      <c r="A19" s="52" t="s">
        <v>32</v>
      </c>
      <c r="B19" s="53" t="s">
        <v>33</v>
      </c>
      <c r="C19" s="46" t="s">
        <v>34</v>
      </c>
      <c r="D19" s="11"/>
      <c r="E19" s="10"/>
      <c r="F19" s="12"/>
      <c r="G19" s="12"/>
      <c r="H19" s="12"/>
      <c r="I19" s="18"/>
      <c r="J19" s="18"/>
      <c r="K19" s="51">
        <f t="shared" si="1"/>
        <v>0</v>
      </c>
    </row>
    <row r="20" spans="1:15" x14ac:dyDescent="0.2">
      <c r="A20" s="54" t="s">
        <v>35</v>
      </c>
      <c r="B20" s="55" t="s">
        <v>36</v>
      </c>
      <c r="C20" s="56" t="s">
        <v>37</v>
      </c>
      <c r="D20" s="57">
        <f>SUM(D21:D23)+SUM(D27:D31)</f>
        <v>0</v>
      </c>
      <c r="E20" s="50" t="s">
        <v>38</v>
      </c>
      <c r="F20" s="50" t="s">
        <v>38</v>
      </c>
      <c r="G20" s="50" t="s">
        <v>38</v>
      </c>
      <c r="H20" s="57">
        <f>SUM(H21:H23)+SUM(H27:H31)</f>
        <v>0</v>
      </c>
      <c r="I20" s="57">
        <f>SUM(I21:I23)+SUM(I27:I31)</f>
        <v>0</v>
      </c>
      <c r="J20" s="57">
        <f>SUM(J21:J23)+SUM(J27:J31)</f>
        <v>0</v>
      </c>
      <c r="K20" s="58">
        <f>SUM(K21:K23)+SUM(K27:K31)</f>
        <v>0</v>
      </c>
    </row>
    <row r="21" spans="1:15" x14ac:dyDescent="0.2">
      <c r="A21" s="59" t="s">
        <v>39</v>
      </c>
      <c r="B21" s="55" t="s">
        <v>40</v>
      </c>
      <c r="C21" s="56" t="s">
        <v>41</v>
      </c>
      <c r="D21" s="13"/>
      <c r="E21" s="60" t="s">
        <v>38</v>
      </c>
      <c r="F21" s="60" t="s">
        <v>38</v>
      </c>
      <c r="G21" s="60" t="s">
        <v>38</v>
      </c>
      <c r="H21" s="15"/>
      <c r="I21" s="27"/>
      <c r="J21" s="27"/>
      <c r="K21" s="51">
        <f>D21+H21</f>
        <v>0</v>
      </c>
    </row>
    <row r="22" spans="1:15" x14ac:dyDescent="0.2">
      <c r="A22" s="52" t="s">
        <v>42</v>
      </c>
      <c r="B22" s="55" t="s">
        <v>43</v>
      </c>
      <c r="C22" s="56" t="s">
        <v>44</v>
      </c>
      <c r="D22" s="13"/>
      <c r="E22" s="60" t="s">
        <v>38</v>
      </c>
      <c r="F22" s="60" t="s">
        <v>38</v>
      </c>
      <c r="G22" s="60" t="s">
        <v>38</v>
      </c>
      <c r="H22" s="15"/>
      <c r="I22" s="27"/>
      <c r="J22" s="27"/>
      <c r="K22" s="51">
        <f>D22+H22</f>
        <v>0</v>
      </c>
    </row>
    <row r="23" spans="1:15" ht="12" thickBot="1" x14ac:dyDescent="0.25">
      <c r="A23" s="52" t="s">
        <v>45</v>
      </c>
      <c r="B23" s="62" t="s">
        <v>46</v>
      </c>
      <c r="C23" s="63" t="s">
        <v>47</v>
      </c>
      <c r="D23" s="14"/>
      <c r="E23" s="64" t="s">
        <v>38</v>
      </c>
      <c r="F23" s="64" t="s">
        <v>38</v>
      </c>
      <c r="G23" s="64" t="s">
        <v>38</v>
      </c>
      <c r="H23" s="16"/>
      <c r="I23" s="149"/>
      <c r="J23" s="149"/>
      <c r="K23" s="65">
        <f>D23+H23</f>
        <v>0</v>
      </c>
    </row>
    <row r="24" spans="1:15" ht="12.75" customHeight="1" x14ac:dyDescent="0.2">
      <c r="A24" s="66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148" t="s">
        <v>292</v>
      </c>
      <c r="M24" s="148" t="s">
        <v>276</v>
      </c>
      <c r="N24" s="148"/>
      <c r="O24" s="148" t="s">
        <v>287</v>
      </c>
    </row>
    <row r="25" spans="1:15" ht="12.75" customHeight="1" x14ac:dyDescent="0.2">
      <c r="A25" s="70"/>
      <c r="B25" s="71"/>
      <c r="C25" s="71"/>
      <c r="D25" s="71"/>
      <c r="E25" s="71"/>
      <c r="F25" s="71"/>
      <c r="G25" s="71"/>
      <c r="H25" s="72"/>
      <c r="I25" s="72"/>
      <c r="J25" s="72"/>
      <c r="K25" s="73" t="s">
        <v>240</v>
      </c>
    </row>
    <row r="26" spans="1:15" ht="15" customHeight="1" thickBot="1" x14ac:dyDescent="0.25">
      <c r="A26" s="74">
        <v>1</v>
      </c>
      <c r="B26" s="75" t="s">
        <v>5</v>
      </c>
      <c r="C26" s="75" t="s">
        <v>6</v>
      </c>
      <c r="D26" s="36">
        <v>4</v>
      </c>
      <c r="E26" s="37">
        <v>5</v>
      </c>
      <c r="F26" s="37">
        <v>6</v>
      </c>
      <c r="G26" s="37">
        <v>7</v>
      </c>
      <c r="H26" s="37">
        <v>8</v>
      </c>
      <c r="I26" s="37">
        <v>9</v>
      </c>
      <c r="J26" s="37">
        <v>10</v>
      </c>
      <c r="K26" s="37">
        <v>11</v>
      </c>
    </row>
    <row r="27" spans="1:15" x14ac:dyDescent="0.2">
      <c r="A27" s="52" t="s">
        <v>48</v>
      </c>
      <c r="B27" s="76" t="s">
        <v>49</v>
      </c>
      <c r="C27" s="77" t="s">
        <v>50</v>
      </c>
      <c r="D27" s="17"/>
      <c r="E27" s="78" t="s">
        <v>38</v>
      </c>
      <c r="F27" s="78" t="s">
        <v>38</v>
      </c>
      <c r="G27" s="78" t="s">
        <v>38</v>
      </c>
      <c r="H27" s="19"/>
      <c r="I27" s="147"/>
      <c r="J27" s="147"/>
      <c r="K27" s="79">
        <f>D27+H27</f>
        <v>0</v>
      </c>
    </row>
    <row r="28" spans="1:15" x14ac:dyDescent="0.2">
      <c r="A28" s="48" t="s">
        <v>51</v>
      </c>
      <c r="B28" s="53" t="s">
        <v>52</v>
      </c>
      <c r="C28" s="80" t="s">
        <v>53</v>
      </c>
      <c r="D28" s="9"/>
      <c r="E28" s="60" t="s">
        <v>38</v>
      </c>
      <c r="F28" s="60" t="s">
        <v>38</v>
      </c>
      <c r="G28" s="60" t="s">
        <v>38</v>
      </c>
      <c r="H28" s="15"/>
      <c r="I28" s="27"/>
      <c r="J28" s="27"/>
      <c r="K28" s="51">
        <f>D28+H28</f>
        <v>0</v>
      </c>
    </row>
    <row r="29" spans="1:15" ht="22.5" x14ac:dyDescent="0.2">
      <c r="A29" s="52" t="s">
        <v>54</v>
      </c>
      <c r="B29" s="55" t="s">
        <v>55</v>
      </c>
      <c r="C29" s="56" t="s">
        <v>56</v>
      </c>
      <c r="D29" s="13"/>
      <c r="E29" s="60" t="s">
        <v>38</v>
      </c>
      <c r="F29" s="60" t="s">
        <v>38</v>
      </c>
      <c r="G29" s="60" t="s">
        <v>38</v>
      </c>
      <c r="H29" s="15"/>
      <c r="I29" s="27"/>
      <c r="J29" s="27"/>
      <c r="K29" s="51">
        <f>D29+H29</f>
        <v>0</v>
      </c>
    </row>
    <row r="30" spans="1:15" x14ac:dyDescent="0.2">
      <c r="A30" s="52" t="s">
        <v>57</v>
      </c>
      <c r="B30" s="55" t="s">
        <v>58</v>
      </c>
      <c r="C30" s="56" t="s">
        <v>59</v>
      </c>
      <c r="D30" s="13"/>
      <c r="E30" s="60" t="s">
        <v>38</v>
      </c>
      <c r="F30" s="60" t="s">
        <v>38</v>
      </c>
      <c r="G30" s="60" t="s">
        <v>38</v>
      </c>
      <c r="H30" s="15"/>
      <c r="I30" s="27"/>
      <c r="J30" s="27"/>
      <c r="K30" s="51">
        <f>D30+H30</f>
        <v>0</v>
      </c>
    </row>
    <row r="31" spans="1:15" x14ac:dyDescent="0.2">
      <c r="A31" s="52" t="s">
        <v>60</v>
      </c>
      <c r="B31" s="55" t="s">
        <v>61</v>
      </c>
      <c r="C31" s="56" t="s">
        <v>62</v>
      </c>
      <c r="D31" s="13"/>
      <c r="E31" s="60" t="s">
        <v>38</v>
      </c>
      <c r="F31" s="60" t="s">
        <v>38</v>
      </c>
      <c r="G31" s="60" t="s">
        <v>38</v>
      </c>
      <c r="H31" s="15"/>
      <c r="I31" s="27"/>
      <c r="J31" s="27"/>
      <c r="K31" s="51">
        <f>D31+H31</f>
        <v>0</v>
      </c>
    </row>
    <row r="32" spans="1:15" x14ac:dyDescent="0.2">
      <c r="A32" s="54" t="s">
        <v>63</v>
      </c>
      <c r="B32" s="55" t="s">
        <v>64</v>
      </c>
      <c r="C32" s="56" t="s">
        <v>65</v>
      </c>
      <c r="D32" s="13"/>
      <c r="E32" s="10">
        <v>499000</v>
      </c>
      <c r="F32" s="15"/>
      <c r="G32" s="15"/>
      <c r="H32" s="15">
        <v>499000</v>
      </c>
      <c r="I32" s="15"/>
      <c r="J32" s="15"/>
      <c r="K32" s="51">
        <f>D32+E32-H32</f>
        <v>0</v>
      </c>
    </row>
    <row r="33" spans="1:11" x14ac:dyDescent="0.2">
      <c r="A33" s="54" t="s">
        <v>66</v>
      </c>
      <c r="B33" s="53" t="s">
        <v>67</v>
      </c>
      <c r="C33" s="50" t="s">
        <v>68</v>
      </c>
      <c r="D33" s="18"/>
      <c r="E33" s="10"/>
      <c r="F33" s="10"/>
      <c r="G33" s="10"/>
      <c r="H33" s="18"/>
      <c r="I33" s="18"/>
      <c r="J33" s="18"/>
      <c r="K33" s="51">
        <f>D33+E33-H33</f>
        <v>0</v>
      </c>
    </row>
    <row r="34" spans="1:11" ht="22.5" x14ac:dyDescent="0.2">
      <c r="A34" s="81" t="s">
        <v>69</v>
      </c>
      <c r="B34" s="55"/>
      <c r="C34" s="56"/>
      <c r="D34" s="82"/>
      <c r="E34" s="83"/>
      <c r="F34" s="83"/>
      <c r="G34" s="83"/>
      <c r="H34" s="83"/>
      <c r="I34" s="7"/>
      <c r="J34" s="7"/>
      <c r="K34" s="84"/>
    </row>
    <row r="35" spans="1:11" x14ac:dyDescent="0.2">
      <c r="A35" s="85" t="s">
        <v>70</v>
      </c>
      <c r="B35" s="45" t="s">
        <v>71</v>
      </c>
      <c r="C35" s="46" t="s">
        <v>72</v>
      </c>
      <c r="D35" s="11"/>
      <c r="E35" s="12"/>
      <c r="F35" s="12"/>
      <c r="G35" s="12"/>
      <c r="H35" s="12"/>
      <c r="I35" s="21"/>
      <c r="J35" s="21"/>
      <c r="K35" s="86">
        <f>D35+E35-H35</f>
        <v>0</v>
      </c>
    </row>
    <row r="36" spans="1:11" ht="21.75" x14ac:dyDescent="0.2">
      <c r="A36" s="87" t="s">
        <v>73</v>
      </c>
      <c r="B36" s="53" t="s">
        <v>74</v>
      </c>
      <c r="C36" s="80" t="s">
        <v>75</v>
      </c>
      <c r="D36" s="9"/>
      <c r="E36" s="60" t="s">
        <v>38</v>
      </c>
      <c r="F36" s="60" t="s">
        <v>38</v>
      </c>
      <c r="G36" s="60" t="s">
        <v>38</v>
      </c>
      <c r="H36" s="10"/>
      <c r="I36" s="25"/>
      <c r="J36" s="25"/>
      <c r="K36" s="86">
        <f>D36+H36</f>
        <v>0</v>
      </c>
    </row>
    <row r="37" spans="1:11" ht="21.75" x14ac:dyDescent="0.2">
      <c r="A37" s="87" t="s">
        <v>76</v>
      </c>
      <c r="B37" s="53" t="s">
        <v>77</v>
      </c>
      <c r="C37" s="50" t="s">
        <v>78</v>
      </c>
      <c r="D37" s="18"/>
      <c r="E37" s="10"/>
      <c r="F37" s="10"/>
      <c r="G37" s="10"/>
      <c r="H37" s="10"/>
      <c r="I37" s="12"/>
      <c r="J37" s="12"/>
      <c r="K37" s="86">
        <f>D37+E37-H37</f>
        <v>0</v>
      </c>
    </row>
    <row r="38" spans="1:11" ht="22.5" x14ac:dyDescent="0.2">
      <c r="A38" s="38" t="s">
        <v>246</v>
      </c>
      <c r="B38" s="55"/>
      <c r="C38" s="56"/>
      <c r="D38" s="82"/>
      <c r="E38" s="83"/>
      <c r="F38" s="88"/>
      <c r="G38" s="88"/>
      <c r="H38" s="88"/>
      <c r="I38" s="88"/>
      <c r="J38" s="88"/>
      <c r="K38" s="84"/>
    </row>
    <row r="39" spans="1:11" x14ac:dyDescent="0.2">
      <c r="A39" s="85" t="s">
        <v>79</v>
      </c>
      <c r="B39" s="45" t="s">
        <v>80</v>
      </c>
      <c r="C39" s="46" t="s">
        <v>81</v>
      </c>
      <c r="D39" s="47">
        <f t="shared" ref="D39:K39" si="2">SUM(D40:D42)</f>
        <v>0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89">
        <f t="shared" si="2"/>
        <v>0</v>
      </c>
    </row>
    <row r="40" spans="1:11" x14ac:dyDescent="0.2">
      <c r="A40" s="52" t="s">
        <v>82</v>
      </c>
      <c r="B40" s="45" t="s">
        <v>83</v>
      </c>
      <c r="C40" s="46" t="s">
        <v>84</v>
      </c>
      <c r="D40" s="11"/>
      <c r="E40" s="10"/>
      <c r="F40" s="12"/>
      <c r="G40" s="12"/>
      <c r="H40" s="12"/>
      <c r="I40" s="12"/>
      <c r="J40" s="12"/>
      <c r="K40" s="86">
        <f>D40+E40-H40</f>
        <v>0</v>
      </c>
    </row>
    <row r="41" spans="1:11" x14ac:dyDescent="0.2">
      <c r="A41" s="52" t="s">
        <v>85</v>
      </c>
      <c r="B41" s="45" t="s">
        <v>86</v>
      </c>
      <c r="C41" s="46" t="s">
        <v>87</v>
      </c>
      <c r="D41" s="11"/>
      <c r="E41" s="10"/>
      <c r="F41" s="10"/>
      <c r="G41" s="10"/>
      <c r="H41" s="10"/>
      <c r="I41" s="12"/>
      <c r="J41" s="12"/>
      <c r="K41" s="86">
        <f>D41+E41-H41</f>
        <v>0</v>
      </c>
    </row>
    <row r="42" spans="1:11" x14ac:dyDescent="0.2">
      <c r="A42" s="52" t="s">
        <v>88</v>
      </c>
      <c r="B42" s="49" t="s">
        <v>89</v>
      </c>
      <c r="C42" s="90" t="s">
        <v>90</v>
      </c>
      <c r="D42" s="20"/>
      <c r="E42" s="15"/>
      <c r="F42" s="15"/>
      <c r="G42" s="15"/>
      <c r="H42" s="10"/>
      <c r="I42" s="12"/>
      <c r="J42" s="12"/>
      <c r="K42" s="86">
        <f>D42+E42-H42</f>
        <v>0</v>
      </c>
    </row>
    <row r="43" spans="1:11" ht="21.75" x14ac:dyDescent="0.2">
      <c r="A43" s="87" t="s">
        <v>141</v>
      </c>
      <c r="B43" s="53" t="s">
        <v>91</v>
      </c>
      <c r="C43" s="80" t="s">
        <v>92</v>
      </c>
      <c r="D43" s="9"/>
      <c r="E43" s="10"/>
      <c r="F43" s="10"/>
      <c r="G43" s="10"/>
      <c r="H43" s="10"/>
      <c r="I43" s="12"/>
      <c r="J43" s="12"/>
      <c r="K43" s="86">
        <f>D43+E43-H43</f>
        <v>0</v>
      </c>
    </row>
    <row r="44" spans="1:11" ht="22.5" x14ac:dyDescent="0.2">
      <c r="A44" s="38" t="s">
        <v>93</v>
      </c>
      <c r="B44" s="55"/>
      <c r="C44" s="56"/>
      <c r="D44" s="82"/>
      <c r="E44" s="83"/>
      <c r="F44" s="83"/>
      <c r="G44" s="83"/>
      <c r="H44" s="83"/>
      <c r="I44" s="83"/>
      <c r="J44" s="83"/>
      <c r="K44" s="84"/>
    </row>
    <row r="45" spans="1:11" x14ac:dyDescent="0.2">
      <c r="A45" s="85" t="s">
        <v>94</v>
      </c>
      <c r="B45" s="49" t="s">
        <v>95</v>
      </c>
      <c r="C45" s="90" t="s">
        <v>96</v>
      </c>
      <c r="D45" s="20">
        <v>206720</v>
      </c>
      <c r="E45" s="12">
        <v>52227</v>
      </c>
      <c r="F45" s="12"/>
      <c r="G45" s="12"/>
      <c r="H45" s="12">
        <v>52227</v>
      </c>
      <c r="I45" s="12"/>
      <c r="J45" s="12"/>
      <c r="K45" s="86">
        <f>D45+E45-H45</f>
        <v>206720</v>
      </c>
    </row>
    <row r="46" spans="1:11" ht="21.75" x14ac:dyDescent="0.2">
      <c r="A46" s="85" t="s">
        <v>97</v>
      </c>
      <c r="B46" s="53" t="s">
        <v>98</v>
      </c>
      <c r="C46" s="80" t="s">
        <v>99</v>
      </c>
      <c r="D46" s="9"/>
      <c r="E46" s="10"/>
      <c r="F46" s="10"/>
      <c r="G46" s="10"/>
      <c r="H46" s="10"/>
      <c r="I46" s="12"/>
      <c r="J46" s="12"/>
      <c r="K46" s="86">
        <f>D46+E46-H46</f>
        <v>0</v>
      </c>
    </row>
    <row r="47" spans="1:11" ht="12" thickBot="1" x14ac:dyDescent="0.25">
      <c r="A47" s="85" t="s">
        <v>100</v>
      </c>
      <c r="B47" s="62" t="s">
        <v>101</v>
      </c>
      <c r="C47" s="63" t="s">
        <v>102</v>
      </c>
      <c r="D47" s="14"/>
      <c r="E47" s="16"/>
      <c r="F47" s="16"/>
      <c r="G47" s="16"/>
      <c r="H47" s="16"/>
      <c r="I47" s="16"/>
      <c r="J47" s="16"/>
      <c r="K47" s="65">
        <f>D47+E47-H47</f>
        <v>0</v>
      </c>
    </row>
    <row r="48" spans="1:11" ht="12.75" customHeight="1" x14ac:dyDescent="0.2">
      <c r="A48" s="91"/>
      <c r="B48" s="67"/>
      <c r="C48" s="67"/>
      <c r="D48" s="67"/>
      <c r="E48" s="67"/>
      <c r="F48" s="67"/>
      <c r="G48" s="67"/>
      <c r="H48" s="68"/>
      <c r="I48" s="68"/>
      <c r="J48" s="68"/>
      <c r="K48" s="69"/>
    </row>
    <row r="49" spans="1:11" s="4" customFormat="1" ht="12.75" customHeight="1" x14ac:dyDescent="0.2">
      <c r="A49" s="161" t="s">
        <v>103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2.75" customHeight="1" x14ac:dyDescent="0.2">
      <c r="A50" s="92"/>
      <c r="B50" s="93"/>
      <c r="C50" s="94"/>
      <c r="D50" s="95"/>
      <c r="E50" s="95"/>
      <c r="F50" s="95"/>
      <c r="G50" s="95"/>
      <c r="H50" s="95"/>
      <c r="I50" s="95"/>
      <c r="J50" s="95"/>
      <c r="K50" s="30" t="s">
        <v>241</v>
      </c>
    </row>
    <row r="51" spans="1:11" ht="20.100000000000001" customHeight="1" x14ac:dyDescent="0.2">
      <c r="A51" s="151" t="s">
        <v>2</v>
      </c>
      <c r="B51" s="152"/>
      <c r="C51" s="153" t="s">
        <v>237</v>
      </c>
      <c r="D51" s="153" t="s">
        <v>238</v>
      </c>
      <c r="E51" s="152" t="s">
        <v>256</v>
      </c>
      <c r="F51" s="156"/>
      <c r="G51" s="156"/>
      <c r="H51" s="158" t="s">
        <v>260</v>
      </c>
      <c r="I51" s="166"/>
      <c r="J51" s="167"/>
      <c r="K51" s="158" t="s">
        <v>239</v>
      </c>
    </row>
    <row r="52" spans="1:11" ht="20.100000000000001" customHeight="1" x14ac:dyDescent="0.2">
      <c r="A52" s="151" t="s">
        <v>3</v>
      </c>
      <c r="B52" s="152" t="s">
        <v>4</v>
      </c>
      <c r="C52" s="154"/>
      <c r="D52" s="154"/>
      <c r="E52" s="152" t="s">
        <v>257</v>
      </c>
      <c r="F52" s="152" t="s">
        <v>106</v>
      </c>
      <c r="G52" s="152"/>
      <c r="H52" s="152" t="s">
        <v>257</v>
      </c>
      <c r="I52" s="152" t="s">
        <v>106</v>
      </c>
      <c r="J52" s="152"/>
      <c r="K52" s="159"/>
    </row>
    <row r="53" spans="1:11" ht="48" customHeight="1" x14ac:dyDescent="0.2">
      <c r="A53" s="151"/>
      <c r="B53" s="152"/>
      <c r="C53" s="155"/>
      <c r="D53" s="155"/>
      <c r="E53" s="152"/>
      <c r="F53" s="32" t="s">
        <v>258</v>
      </c>
      <c r="G53" s="32" t="s">
        <v>259</v>
      </c>
      <c r="H53" s="152"/>
      <c r="I53" s="33" t="s">
        <v>261</v>
      </c>
      <c r="J53" s="33" t="s">
        <v>262</v>
      </c>
      <c r="K53" s="160"/>
    </row>
    <row r="54" spans="1:11" ht="15" customHeight="1" thickBot="1" x14ac:dyDescent="0.25">
      <c r="A54" s="34">
        <v>1</v>
      </c>
      <c r="B54" s="35" t="s">
        <v>5</v>
      </c>
      <c r="C54" s="35" t="s">
        <v>6</v>
      </c>
      <c r="D54" s="96">
        <v>4</v>
      </c>
      <c r="E54" s="37">
        <v>5</v>
      </c>
      <c r="F54" s="37">
        <v>6</v>
      </c>
      <c r="G54" s="37">
        <v>7</v>
      </c>
      <c r="H54" s="37">
        <v>8</v>
      </c>
      <c r="I54" s="37">
        <v>9</v>
      </c>
      <c r="J54" s="37">
        <v>10</v>
      </c>
      <c r="K54" s="37">
        <v>11</v>
      </c>
    </row>
    <row r="55" spans="1:11" x14ac:dyDescent="0.2">
      <c r="A55" s="85" t="s">
        <v>104</v>
      </c>
      <c r="B55" s="76" t="s">
        <v>9</v>
      </c>
      <c r="C55" s="97" t="s">
        <v>105</v>
      </c>
      <c r="D55" s="47">
        <f t="shared" ref="D55:K55" si="3">D11</f>
        <v>0</v>
      </c>
      <c r="E55" s="47">
        <f t="shared" si="3"/>
        <v>0</v>
      </c>
      <c r="F55" s="47">
        <f t="shared" si="3"/>
        <v>0</v>
      </c>
      <c r="G55" s="47">
        <f t="shared" si="3"/>
        <v>0</v>
      </c>
      <c r="H55" s="47">
        <f t="shared" si="3"/>
        <v>0</v>
      </c>
      <c r="I55" s="47">
        <f t="shared" si="3"/>
        <v>0</v>
      </c>
      <c r="J55" s="47">
        <f t="shared" si="3"/>
        <v>0</v>
      </c>
      <c r="K55" s="98">
        <f t="shared" si="3"/>
        <v>0</v>
      </c>
    </row>
    <row r="56" spans="1:11" x14ac:dyDescent="0.2">
      <c r="A56" s="99" t="s">
        <v>106</v>
      </c>
      <c r="B56" s="55"/>
      <c r="C56" s="100"/>
      <c r="D56" s="7"/>
      <c r="E56" s="7"/>
      <c r="F56" s="7"/>
      <c r="G56" s="7"/>
      <c r="H56" s="7"/>
      <c r="I56" s="83"/>
      <c r="J56" s="83"/>
      <c r="K56" s="101"/>
    </row>
    <row r="57" spans="1:11" x14ac:dyDescent="0.2">
      <c r="A57" s="99" t="s">
        <v>107</v>
      </c>
      <c r="B57" s="45" t="s">
        <v>108</v>
      </c>
      <c r="C57" s="102" t="s">
        <v>109</v>
      </c>
      <c r="D57" s="21"/>
      <c r="E57" s="21"/>
      <c r="F57" s="21"/>
      <c r="G57" s="21"/>
      <c r="H57" s="21"/>
      <c r="I57" s="12"/>
      <c r="J57" s="12"/>
      <c r="K57" s="86">
        <f>D57+E57-H57</f>
        <v>0</v>
      </c>
    </row>
    <row r="58" spans="1:11" x14ac:dyDescent="0.2">
      <c r="A58" s="103" t="s">
        <v>110</v>
      </c>
      <c r="B58" s="53" t="s">
        <v>111</v>
      </c>
      <c r="C58" s="50" t="s">
        <v>112</v>
      </c>
      <c r="D58" s="18"/>
      <c r="E58" s="18"/>
      <c r="F58" s="18"/>
      <c r="G58" s="18"/>
      <c r="H58" s="18"/>
      <c r="I58" s="10"/>
      <c r="J58" s="10"/>
      <c r="K58" s="104">
        <f>D58+E58-H58</f>
        <v>0</v>
      </c>
    </row>
    <row r="59" spans="1:11" ht="21.75" x14ac:dyDescent="0.2">
      <c r="A59" s="105" t="s">
        <v>113</v>
      </c>
      <c r="B59" s="53" t="s">
        <v>36</v>
      </c>
      <c r="C59" s="50" t="s">
        <v>114</v>
      </c>
      <c r="D59" s="47">
        <f>D20</f>
        <v>0</v>
      </c>
      <c r="E59" s="6" t="s">
        <v>248</v>
      </c>
      <c r="F59" s="6" t="s">
        <v>248</v>
      </c>
      <c r="G59" s="6" t="s">
        <v>248</v>
      </c>
      <c r="H59" s="47">
        <f>H20</f>
        <v>0</v>
      </c>
      <c r="I59" s="47">
        <f>I20</f>
        <v>0</v>
      </c>
      <c r="J59" s="47">
        <f>J20</f>
        <v>0</v>
      </c>
      <c r="K59" s="58">
        <f>K20</f>
        <v>0</v>
      </c>
    </row>
    <row r="60" spans="1:11" x14ac:dyDescent="0.2">
      <c r="A60" s="99" t="s">
        <v>106</v>
      </c>
      <c r="B60" s="55"/>
      <c r="C60" s="100"/>
      <c r="D60" s="7"/>
      <c r="E60" s="7"/>
      <c r="F60" s="7"/>
      <c r="G60" s="7"/>
      <c r="H60" s="7"/>
      <c r="I60" s="7"/>
      <c r="J60" s="7"/>
      <c r="K60" s="101"/>
    </row>
    <row r="61" spans="1:11" x14ac:dyDescent="0.2">
      <c r="A61" s="99" t="s">
        <v>107</v>
      </c>
      <c r="B61" s="45" t="s">
        <v>115</v>
      </c>
      <c r="C61" s="102" t="s">
        <v>116</v>
      </c>
      <c r="D61" s="21"/>
      <c r="E61" s="8" t="s">
        <v>248</v>
      </c>
      <c r="F61" s="8" t="s">
        <v>248</v>
      </c>
      <c r="G61" s="8" t="s">
        <v>248</v>
      </c>
      <c r="H61" s="21"/>
      <c r="I61" s="26"/>
      <c r="J61" s="26"/>
      <c r="K61" s="86">
        <f>D61+H61</f>
        <v>0</v>
      </c>
    </row>
    <row r="62" spans="1:11" x14ac:dyDescent="0.2">
      <c r="A62" s="103" t="s">
        <v>110</v>
      </c>
      <c r="B62" s="53" t="s">
        <v>249</v>
      </c>
      <c r="C62" s="50" t="s">
        <v>117</v>
      </c>
      <c r="D62" s="18"/>
      <c r="E62" s="6" t="s">
        <v>248</v>
      </c>
      <c r="F62" s="6" t="s">
        <v>248</v>
      </c>
      <c r="G62" s="6" t="s">
        <v>248</v>
      </c>
      <c r="H62" s="18"/>
      <c r="I62" s="27"/>
      <c r="J62" s="27"/>
      <c r="K62" s="104">
        <f>D62+H62</f>
        <v>0</v>
      </c>
    </row>
    <row r="63" spans="1:11" ht="21.75" x14ac:dyDescent="0.2">
      <c r="A63" s="105" t="s">
        <v>118</v>
      </c>
      <c r="B63" s="53" t="s">
        <v>64</v>
      </c>
      <c r="C63" s="50" t="s">
        <v>119</v>
      </c>
      <c r="D63" s="47">
        <f t="shared" ref="D63:K63" si="4">D32</f>
        <v>0</v>
      </c>
      <c r="E63" s="47">
        <f t="shared" si="4"/>
        <v>499000</v>
      </c>
      <c r="F63" s="47">
        <f t="shared" si="4"/>
        <v>0</v>
      </c>
      <c r="G63" s="47">
        <f t="shared" si="4"/>
        <v>0</v>
      </c>
      <c r="H63" s="47">
        <f t="shared" si="4"/>
        <v>499000</v>
      </c>
      <c r="I63" s="47">
        <f t="shared" si="4"/>
        <v>0</v>
      </c>
      <c r="J63" s="47">
        <f t="shared" si="4"/>
        <v>0</v>
      </c>
      <c r="K63" s="58">
        <f t="shared" si="4"/>
        <v>0</v>
      </c>
    </row>
    <row r="64" spans="1:11" x14ac:dyDescent="0.2">
      <c r="A64" s="99" t="s">
        <v>106</v>
      </c>
      <c r="B64" s="106"/>
      <c r="C64" s="100"/>
      <c r="D64" s="7"/>
      <c r="E64" s="7"/>
      <c r="F64" s="7"/>
      <c r="G64" s="7"/>
      <c r="H64" s="7"/>
      <c r="I64" s="83"/>
      <c r="J64" s="83"/>
      <c r="K64" s="101"/>
    </row>
    <row r="65" spans="1:11" x14ac:dyDescent="0.2">
      <c r="A65" s="99" t="s">
        <v>107</v>
      </c>
      <c r="B65" s="45" t="s">
        <v>120</v>
      </c>
      <c r="C65" s="102" t="s">
        <v>121</v>
      </c>
      <c r="D65" s="21"/>
      <c r="E65" s="21"/>
      <c r="F65" s="21"/>
      <c r="G65" s="21"/>
      <c r="H65" s="21"/>
      <c r="I65" s="12"/>
      <c r="J65" s="12"/>
      <c r="K65" s="86">
        <f>D65+E65-H65</f>
        <v>0</v>
      </c>
    </row>
    <row r="66" spans="1:11" x14ac:dyDescent="0.2">
      <c r="A66" s="103" t="s">
        <v>110</v>
      </c>
      <c r="B66" s="53" t="s">
        <v>122</v>
      </c>
      <c r="C66" s="50" t="s">
        <v>123</v>
      </c>
      <c r="D66" s="18"/>
      <c r="E66" s="18">
        <v>399000</v>
      </c>
      <c r="F66" s="18"/>
      <c r="G66" s="18"/>
      <c r="H66" s="18">
        <v>399000</v>
      </c>
      <c r="I66" s="10"/>
      <c r="J66" s="10"/>
      <c r="K66" s="104">
        <f>D66+E66-H66</f>
        <v>0</v>
      </c>
    </row>
    <row r="67" spans="1:11" ht="21.75" x14ac:dyDescent="0.2">
      <c r="A67" s="54" t="s">
        <v>124</v>
      </c>
      <c r="B67" s="53" t="s">
        <v>67</v>
      </c>
      <c r="C67" s="50" t="s">
        <v>125</v>
      </c>
      <c r="D67" s="47">
        <f t="shared" ref="D67:K67" si="5">D33</f>
        <v>0</v>
      </c>
      <c r="E67" s="47">
        <f t="shared" si="5"/>
        <v>0</v>
      </c>
      <c r="F67" s="47">
        <f t="shared" si="5"/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58">
        <f t="shared" si="5"/>
        <v>0</v>
      </c>
    </row>
    <row r="68" spans="1:11" x14ac:dyDescent="0.2">
      <c r="A68" s="99" t="s">
        <v>106</v>
      </c>
      <c r="B68" s="55"/>
      <c r="C68" s="100"/>
      <c r="D68" s="7"/>
      <c r="E68" s="7"/>
      <c r="F68" s="7"/>
      <c r="G68" s="7"/>
      <c r="H68" s="7"/>
      <c r="I68" s="83"/>
      <c r="J68" s="83"/>
      <c r="K68" s="101"/>
    </row>
    <row r="69" spans="1:11" x14ac:dyDescent="0.2">
      <c r="A69" s="99" t="s">
        <v>107</v>
      </c>
      <c r="B69" s="45" t="s">
        <v>250</v>
      </c>
      <c r="C69" s="102" t="s">
        <v>126</v>
      </c>
      <c r="D69" s="21"/>
      <c r="E69" s="21"/>
      <c r="F69" s="21"/>
      <c r="G69" s="21"/>
      <c r="H69" s="21"/>
      <c r="I69" s="12"/>
      <c r="J69" s="12"/>
      <c r="K69" s="86">
        <f>D69+E69-H69</f>
        <v>0</v>
      </c>
    </row>
    <row r="70" spans="1:11" x14ac:dyDescent="0.2">
      <c r="A70" s="103" t="s">
        <v>110</v>
      </c>
      <c r="B70" s="53" t="s">
        <v>251</v>
      </c>
      <c r="C70" s="50" t="s">
        <v>127</v>
      </c>
      <c r="D70" s="18"/>
      <c r="E70" s="18"/>
      <c r="F70" s="18"/>
      <c r="G70" s="18"/>
      <c r="H70" s="18"/>
      <c r="I70" s="10"/>
      <c r="J70" s="10"/>
      <c r="K70" s="104">
        <f>D70+E70-H70</f>
        <v>0</v>
      </c>
    </row>
    <row r="71" spans="1:11" x14ac:dyDescent="0.2">
      <c r="A71" s="85" t="s">
        <v>128</v>
      </c>
      <c r="B71" s="53" t="s">
        <v>71</v>
      </c>
      <c r="C71" s="50" t="s">
        <v>129</v>
      </c>
      <c r="D71" s="47">
        <f t="shared" ref="D71:K71" si="6">D35</f>
        <v>0</v>
      </c>
      <c r="E71" s="47">
        <f t="shared" si="6"/>
        <v>0</v>
      </c>
      <c r="F71" s="47">
        <f t="shared" si="6"/>
        <v>0</v>
      </c>
      <c r="G71" s="47">
        <f t="shared" si="6"/>
        <v>0</v>
      </c>
      <c r="H71" s="47">
        <f t="shared" si="6"/>
        <v>0</v>
      </c>
      <c r="I71" s="47">
        <f t="shared" si="6"/>
        <v>0</v>
      </c>
      <c r="J71" s="47">
        <f t="shared" si="6"/>
        <v>0</v>
      </c>
      <c r="K71" s="58">
        <f t="shared" si="6"/>
        <v>0</v>
      </c>
    </row>
    <row r="72" spans="1:11" x14ac:dyDescent="0.2">
      <c r="A72" s="99" t="s">
        <v>106</v>
      </c>
      <c r="B72" s="106"/>
      <c r="C72" s="100"/>
      <c r="D72" s="7"/>
      <c r="E72" s="7"/>
      <c r="F72" s="7"/>
      <c r="G72" s="7"/>
      <c r="H72" s="7"/>
      <c r="I72" s="83"/>
      <c r="J72" s="83"/>
      <c r="K72" s="101"/>
    </row>
    <row r="73" spans="1:11" x14ac:dyDescent="0.2">
      <c r="A73" s="107" t="s">
        <v>181</v>
      </c>
      <c r="B73" s="45" t="s">
        <v>130</v>
      </c>
      <c r="C73" s="102" t="s">
        <v>131</v>
      </c>
      <c r="D73" s="21"/>
      <c r="E73" s="21"/>
      <c r="F73" s="21"/>
      <c r="G73" s="21"/>
      <c r="H73" s="21"/>
      <c r="I73" s="12"/>
      <c r="J73" s="12"/>
      <c r="K73" s="86">
        <f>D73+E73-H73</f>
        <v>0</v>
      </c>
    </row>
    <row r="74" spans="1:11" ht="21.75" x14ac:dyDescent="0.2">
      <c r="A74" s="87" t="s">
        <v>132</v>
      </c>
      <c r="B74" s="53" t="s">
        <v>74</v>
      </c>
      <c r="C74" s="50" t="s">
        <v>133</v>
      </c>
      <c r="D74" s="47">
        <f>D36</f>
        <v>0</v>
      </c>
      <c r="E74" s="6" t="s">
        <v>248</v>
      </c>
      <c r="F74" s="6" t="s">
        <v>248</v>
      </c>
      <c r="G74" s="6" t="s">
        <v>248</v>
      </c>
      <c r="H74" s="47">
        <f>H36</f>
        <v>0</v>
      </c>
      <c r="I74" s="47">
        <f>I36</f>
        <v>0</v>
      </c>
      <c r="J74" s="47">
        <f>J36</f>
        <v>0</v>
      </c>
      <c r="K74" s="58">
        <f>K36</f>
        <v>0</v>
      </c>
    </row>
    <row r="75" spans="1:11" x14ac:dyDescent="0.2">
      <c r="A75" s="99" t="s">
        <v>106</v>
      </c>
      <c r="B75" s="106"/>
      <c r="C75" s="100"/>
      <c r="D75" s="7"/>
      <c r="E75" s="7"/>
      <c r="F75" s="7"/>
      <c r="G75" s="7"/>
      <c r="H75" s="7"/>
      <c r="I75" s="7"/>
      <c r="J75" s="7"/>
      <c r="K75" s="101"/>
    </row>
    <row r="76" spans="1:11" x14ac:dyDescent="0.2">
      <c r="A76" s="108" t="s">
        <v>181</v>
      </c>
      <c r="B76" s="45" t="s">
        <v>134</v>
      </c>
      <c r="C76" s="102" t="s">
        <v>135</v>
      </c>
      <c r="D76" s="21"/>
      <c r="E76" s="8" t="s">
        <v>248</v>
      </c>
      <c r="F76" s="8" t="s">
        <v>248</v>
      </c>
      <c r="G76" s="8" t="s">
        <v>248</v>
      </c>
      <c r="H76" s="21"/>
      <c r="I76" s="21"/>
      <c r="J76" s="21"/>
      <c r="K76" s="86">
        <f>D76+H76</f>
        <v>0</v>
      </c>
    </row>
    <row r="77" spans="1:11" ht="12.75" customHeight="1" x14ac:dyDescent="0.2">
      <c r="A77" s="66"/>
      <c r="B77" s="109"/>
      <c r="C77" s="109"/>
      <c r="D77" s="109"/>
      <c r="E77" s="109"/>
      <c r="F77" s="109"/>
      <c r="G77" s="109"/>
      <c r="H77" s="110"/>
      <c r="I77" s="110"/>
      <c r="J77" s="110"/>
      <c r="K77" s="111"/>
    </row>
    <row r="78" spans="1:11" ht="12.75" customHeight="1" x14ac:dyDescent="0.2">
      <c r="A78" s="70"/>
      <c r="B78" s="71"/>
      <c r="C78" s="71"/>
      <c r="D78" s="71"/>
      <c r="E78" s="71"/>
      <c r="F78" s="71"/>
      <c r="G78" s="71"/>
      <c r="H78" s="72"/>
      <c r="I78" s="72"/>
      <c r="J78" s="72"/>
      <c r="K78" s="73" t="s">
        <v>242</v>
      </c>
    </row>
    <row r="79" spans="1:11" ht="15" customHeight="1" x14ac:dyDescent="0.2">
      <c r="A79" s="34">
        <v>1</v>
      </c>
      <c r="B79" s="112" t="s">
        <v>5</v>
      </c>
      <c r="C79" s="113" t="s">
        <v>6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5">
        <v>9</v>
      </c>
      <c r="J79" s="115">
        <v>10</v>
      </c>
      <c r="K79" s="115">
        <v>11</v>
      </c>
    </row>
    <row r="80" spans="1:11" ht="33.75" x14ac:dyDescent="0.2">
      <c r="A80" s="52" t="s">
        <v>255</v>
      </c>
      <c r="B80" s="53" t="s">
        <v>77</v>
      </c>
      <c r="C80" s="50" t="s">
        <v>136</v>
      </c>
      <c r="D80" s="47">
        <f t="shared" ref="D80:K80" si="7">D37</f>
        <v>0</v>
      </c>
      <c r="E80" s="47">
        <f t="shared" si="7"/>
        <v>0</v>
      </c>
      <c r="F80" s="47">
        <f t="shared" si="7"/>
        <v>0</v>
      </c>
      <c r="G80" s="47">
        <f t="shared" si="7"/>
        <v>0</v>
      </c>
      <c r="H80" s="47">
        <f t="shared" si="7"/>
        <v>0</v>
      </c>
      <c r="I80" s="47">
        <f t="shared" si="7"/>
        <v>0</v>
      </c>
      <c r="J80" s="47">
        <f t="shared" si="7"/>
        <v>0</v>
      </c>
      <c r="K80" s="58">
        <f t="shared" si="7"/>
        <v>0</v>
      </c>
    </row>
    <row r="81" spans="1:11" x14ac:dyDescent="0.2">
      <c r="A81" s="99" t="s">
        <v>106</v>
      </c>
      <c r="B81" s="106"/>
      <c r="C81" s="100"/>
      <c r="D81" s="7"/>
      <c r="E81" s="7"/>
      <c r="F81" s="7"/>
      <c r="G81" s="7"/>
      <c r="H81" s="7"/>
      <c r="I81" s="83"/>
      <c r="J81" s="83"/>
      <c r="K81" s="101"/>
    </row>
    <row r="82" spans="1:11" x14ac:dyDescent="0.2">
      <c r="A82" s="108" t="s">
        <v>181</v>
      </c>
      <c r="B82" s="45" t="s">
        <v>137</v>
      </c>
      <c r="C82" s="102" t="s">
        <v>138</v>
      </c>
      <c r="D82" s="21"/>
      <c r="E82" s="21"/>
      <c r="F82" s="21"/>
      <c r="G82" s="21"/>
      <c r="H82" s="21"/>
      <c r="I82" s="12"/>
      <c r="J82" s="12"/>
      <c r="K82" s="86">
        <f>D82+E82-H82</f>
        <v>0</v>
      </c>
    </row>
    <row r="83" spans="1:11" x14ac:dyDescent="0.2">
      <c r="A83" s="85" t="s">
        <v>265</v>
      </c>
      <c r="B83" s="53" t="s">
        <v>139</v>
      </c>
      <c r="C83" s="50" t="s">
        <v>140</v>
      </c>
      <c r="D83" s="47">
        <f t="shared" ref="D83:K83" si="8">D39</f>
        <v>0</v>
      </c>
      <c r="E83" s="47">
        <f t="shared" si="8"/>
        <v>0</v>
      </c>
      <c r="F83" s="47">
        <f t="shared" si="8"/>
        <v>0</v>
      </c>
      <c r="G83" s="47">
        <f t="shared" si="8"/>
        <v>0</v>
      </c>
      <c r="H83" s="47">
        <f t="shared" si="8"/>
        <v>0</v>
      </c>
      <c r="I83" s="47">
        <f t="shared" si="8"/>
        <v>0</v>
      </c>
      <c r="J83" s="47">
        <f t="shared" si="8"/>
        <v>0</v>
      </c>
      <c r="K83" s="58">
        <f t="shared" si="8"/>
        <v>0</v>
      </c>
    </row>
    <row r="84" spans="1:11" ht="21.75" x14ac:dyDescent="0.2">
      <c r="A84" s="87" t="s">
        <v>141</v>
      </c>
      <c r="B84" s="53" t="s">
        <v>142</v>
      </c>
      <c r="C84" s="50" t="s">
        <v>143</v>
      </c>
      <c r="D84" s="47">
        <f t="shared" ref="D84:K84" si="9">D43</f>
        <v>0</v>
      </c>
      <c r="E84" s="47">
        <f t="shared" si="9"/>
        <v>0</v>
      </c>
      <c r="F84" s="47">
        <f t="shared" si="9"/>
        <v>0</v>
      </c>
      <c r="G84" s="47">
        <f t="shared" si="9"/>
        <v>0</v>
      </c>
      <c r="H84" s="47">
        <f t="shared" si="9"/>
        <v>0</v>
      </c>
      <c r="I84" s="47">
        <f t="shared" si="9"/>
        <v>0</v>
      </c>
      <c r="J84" s="47">
        <f t="shared" si="9"/>
        <v>0</v>
      </c>
      <c r="K84" s="58">
        <f t="shared" si="9"/>
        <v>0</v>
      </c>
    </row>
    <row r="85" spans="1:11" x14ac:dyDescent="0.2">
      <c r="A85" s="85" t="s">
        <v>144</v>
      </c>
      <c r="B85" s="53" t="s">
        <v>95</v>
      </c>
      <c r="C85" s="50" t="s">
        <v>145</v>
      </c>
      <c r="D85" s="47">
        <f t="shared" ref="D85:K85" si="10">D45</f>
        <v>206720</v>
      </c>
      <c r="E85" s="47">
        <f t="shared" si="10"/>
        <v>52227</v>
      </c>
      <c r="F85" s="47">
        <f t="shared" si="10"/>
        <v>0</v>
      </c>
      <c r="G85" s="47">
        <f t="shared" si="10"/>
        <v>0</v>
      </c>
      <c r="H85" s="47">
        <f t="shared" si="10"/>
        <v>52227</v>
      </c>
      <c r="I85" s="47">
        <f t="shared" si="10"/>
        <v>0</v>
      </c>
      <c r="J85" s="47">
        <f t="shared" si="10"/>
        <v>0</v>
      </c>
      <c r="K85" s="58">
        <f t="shared" si="10"/>
        <v>206720</v>
      </c>
    </row>
    <row r="86" spans="1:11" x14ac:dyDescent="0.2">
      <c r="A86" s="99" t="s">
        <v>106</v>
      </c>
      <c r="B86" s="106"/>
      <c r="C86" s="100"/>
      <c r="D86" s="7"/>
      <c r="E86" s="7"/>
      <c r="F86" s="7"/>
      <c r="G86" s="7"/>
      <c r="H86" s="7"/>
      <c r="I86" s="83"/>
      <c r="J86" s="83"/>
      <c r="K86" s="101"/>
    </row>
    <row r="87" spans="1:11" x14ac:dyDescent="0.2">
      <c r="A87" s="103" t="s">
        <v>181</v>
      </c>
      <c r="B87" s="45" t="s">
        <v>146</v>
      </c>
      <c r="C87" s="102" t="s">
        <v>147</v>
      </c>
      <c r="D87" s="21"/>
      <c r="E87" s="21"/>
      <c r="F87" s="21"/>
      <c r="G87" s="21"/>
      <c r="H87" s="21"/>
      <c r="I87" s="12"/>
      <c r="J87" s="12"/>
      <c r="K87" s="86">
        <f>D87+E87-H87</f>
        <v>0</v>
      </c>
    </row>
    <row r="88" spans="1:11" ht="21.75" x14ac:dyDescent="0.2">
      <c r="A88" s="85" t="s">
        <v>148</v>
      </c>
      <c r="B88" s="53" t="s">
        <v>98</v>
      </c>
      <c r="C88" s="50" t="s">
        <v>149</v>
      </c>
      <c r="D88" s="47">
        <f t="shared" ref="D88:K88" si="11">D46</f>
        <v>0</v>
      </c>
      <c r="E88" s="47">
        <f t="shared" si="11"/>
        <v>0</v>
      </c>
      <c r="F88" s="47">
        <f t="shared" si="11"/>
        <v>0</v>
      </c>
      <c r="G88" s="47">
        <f t="shared" si="11"/>
        <v>0</v>
      </c>
      <c r="H88" s="47">
        <f t="shared" si="11"/>
        <v>0</v>
      </c>
      <c r="I88" s="47">
        <f t="shared" si="11"/>
        <v>0</v>
      </c>
      <c r="J88" s="47">
        <f t="shared" si="11"/>
        <v>0</v>
      </c>
      <c r="K88" s="58">
        <f t="shared" si="11"/>
        <v>0</v>
      </c>
    </row>
    <row r="89" spans="1:11" x14ac:dyDescent="0.2">
      <c r="A89" s="99" t="s">
        <v>106</v>
      </c>
      <c r="B89" s="106"/>
      <c r="C89" s="100"/>
      <c r="D89" s="7"/>
      <c r="E89" s="7"/>
      <c r="F89" s="7"/>
      <c r="G89" s="7"/>
      <c r="H89" s="7"/>
      <c r="I89" s="83"/>
      <c r="J89" s="83"/>
      <c r="K89" s="101"/>
    </row>
    <row r="90" spans="1:11" x14ac:dyDescent="0.2">
      <c r="A90" s="107" t="s">
        <v>181</v>
      </c>
      <c r="B90" s="45" t="s">
        <v>150</v>
      </c>
      <c r="C90" s="102" t="s">
        <v>151</v>
      </c>
      <c r="D90" s="21"/>
      <c r="E90" s="21"/>
      <c r="F90" s="21"/>
      <c r="G90" s="21"/>
      <c r="H90" s="21"/>
      <c r="I90" s="12"/>
      <c r="J90" s="12"/>
      <c r="K90" s="86">
        <f>D90+E90-H90</f>
        <v>0</v>
      </c>
    </row>
    <row r="91" spans="1:11" x14ac:dyDescent="0.2">
      <c r="A91" s="85" t="s">
        <v>100</v>
      </c>
      <c r="B91" s="53" t="s">
        <v>101</v>
      </c>
      <c r="C91" s="50" t="s">
        <v>152</v>
      </c>
      <c r="D91" s="47">
        <f t="shared" ref="D91:K91" si="12">D47</f>
        <v>0</v>
      </c>
      <c r="E91" s="47">
        <f t="shared" si="12"/>
        <v>0</v>
      </c>
      <c r="F91" s="47">
        <f t="shared" si="12"/>
        <v>0</v>
      </c>
      <c r="G91" s="47">
        <f t="shared" si="12"/>
        <v>0</v>
      </c>
      <c r="H91" s="47">
        <f t="shared" si="12"/>
        <v>0</v>
      </c>
      <c r="I91" s="47">
        <f t="shared" si="12"/>
        <v>0</v>
      </c>
      <c r="J91" s="47">
        <f t="shared" si="12"/>
        <v>0</v>
      </c>
      <c r="K91" s="58">
        <f t="shared" si="12"/>
        <v>0</v>
      </c>
    </row>
    <row r="92" spans="1:11" x14ac:dyDescent="0.2">
      <c r="A92" s="99" t="s">
        <v>106</v>
      </c>
      <c r="B92" s="106"/>
      <c r="C92" s="100"/>
      <c r="D92" s="7"/>
      <c r="E92" s="7"/>
      <c r="F92" s="7"/>
      <c r="G92" s="7"/>
      <c r="H92" s="7"/>
      <c r="I92" s="83"/>
      <c r="J92" s="83"/>
      <c r="K92" s="101"/>
    </row>
    <row r="93" spans="1:11" ht="12" thickBot="1" x14ac:dyDescent="0.25">
      <c r="A93" s="107" t="s">
        <v>181</v>
      </c>
      <c r="B93" s="116" t="s">
        <v>153</v>
      </c>
      <c r="C93" s="117" t="s">
        <v>154</v>
      </c>
      <c r="D93" s="22"/>
      <c r="E93" s="22"/>
      <c r="F93" s="22"/>
      <c r="G93" s="22"/>
      <c r="H93" s="22"/>
      <c r="I93" s="23"/>
      <c r="J93" s="23"/>
      <c r="K93" s="118">
        <f>D93+E93-H93</f>
        <v>0</v>
      </c>
    </row>
    <row r="94" spans="1:11" ht="12.75" customHeight="1" x14ac:dyDescent="0.2">
      <c r="A94" s="91"/>
      <c r="B94" s="67"/>
      <c r="C94" s="67"/>
      <c r="D94" s="67"/>
      <c r="E94" s="67"/>
      <c r="F94" s="67"/>
      <c r="G94" s="67"/>
      <c r="H94" s="68"/>
      <c r="I94" s="68"/>
      <c r="J94" s="68"/>
      <c r="K94" s="68"/>
    </row>
    <row r="95" spans="1:11" s="4" customFormat="1" ht="12.75" customHeight="1" x14ac:dyDescent="0.2">
      <c r="A95" s="150" t="s">
        <v>155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2.75" customHeight="1" x14ac:dyDescent="0.2">
      <c r="A96" s="119"/>
      <c r="B96" s="67"/>
      <c r="C96" s="67"/>
      <c r="D96" s="67"/>
      <c r="E96" s="67"/>
      <c r="F96" s="67"/>
      <c r="G96" s="67"/>
      <c r="H96" s="68"/>
      <c r="I96" s="68"/>
      <c r="J96" s="68"/>
      <c r="K96" s="28" t="s">
        <v>243</v>
      </c>
    </row>
    <row r="97" spans="1:12" ht="20.100000000000001" customHeight="1" x14ac:dyDescent="0.2">
      <c r="A97" s="151" t="s">
        <v>2</v>
      </c>
      <c r="B97" s="152"/>
      <c r="C97" s="152" t="s">
        <v>237</v>
      </c>
      <c r="D97" s="152" t="s">
        <v>263</v>
      </c>
      <c r="E97" s="152"/>
      <c r="F97" s="152" t="s">
        <v>256</v>
      </c>
      <c r="G97" s="152"/>
      <c r="H97" s="152" t="s">
        <v>260</v>
      </c>
      <c r="I97" s="152"/>
      <c r="J97" s="152" t="s">
        <v>264</v>
      </c>
      <c r="K97" s="174"/>
    </row>
    <row r="98" spans="1:12" ht="46.5" customHeight="1" x14ac:dyDescent="0.2">
      <c r="A98" s="31"/>
      <c r="B98" s="32"/>
      <c r="C98" s="152"/>
      <c r="D98" s="152"/>
      <c r="E98" s="152"/>
      <c r="F98" s="152"/>
      <c r="G98" s="152"/>
      <c r="H98" s="152"/>
      <c r="I98" s="152"/>
      <c r="J98" s="152"/>
      <c r="K98" s="174"/>
    </row>
    <row r="99" spans="1:12" ht="15" customHeight="1" x14ac:dyDescent="0.2">
      <c r="A99" s="34">
        <v>1</v>
      </c>
      <c r="B99" s="113" t="s">
        <v>5</v>
      </c>
      <c r="C99" s="113" t="s">
        <v>6</v>
      </c>
      <c r="D99" s="175">
        <v>4</v>
      </c>
      <c r="E99" s="175"/>
      <c r="F99" s="175">
        <v>5</v>
      </c>
      <c r="G99" s="175"/>
      <c r="H99" s="175">
        <v>6</v>
      </c>
      <c r="I99" s="175"/>
      <c r="J99" s="175">
        <v>7</v>
      </c>
      <c r="K99" s="176"/>
    </row>
    <row r="100" spans="1:12" ht="21.75" x14ac:dyDescent="0.2">
      <c r="A100" s="85" t="s">
        <v>156</v>
      </c>
      <c r="B100" s="45" t="s">
        <v>157</v>
      </c>
      <c r="C100" s="46" t="s">
        <v>158</v>
      </c>
      <c r="D100" s="162"/>
      <c r="E100" s="163"/>
      <c r="F100" s="162"/>
      <c r="G100" s="163"/>
      <c r="H100" s="162"/>
      <c r="I100" s="163"/>
      <c r="J100" s="164">
        <f>D100+F100-H100</f>
        <v>0</v>
      </c>
      <c r="K100" s="165"/>
    </row>
    <row r="101" spans="1:12" x14ac:dyDescent="0.2">
      <c r="A101" s="99" t="s">
        <v>159</v>
      </c>
      <c r="B101" s="120"/>
      <c r="C101" s="100"/>
      <c r="D101" s="177"/>
      <c r="E101" s="178"/>
      <c r="F101" s="177"/>
      <c r="G101" s="178"/>
      <c r="H101" s="177"/>
      <c r="I101" s="178"/>
      <c r="J101" s="177"/>
      <c r="K101" s="179"/>
    </row>
    <row r="102" spans="1:12" ht="12.75" customHeight="1" x14ac:dyDescent="0.2">
      <c r="A102" s="107" t="s">
        <v>107</v>
      </c>
      <c r="B102" s="121" t="s">
        <v>157</v>
      </c>
      <c r="C102" s="102" t="s">
        <v>160</v>
      </c>
      <c r="D102" s="180"/>
      <c r="E102" s="181"/>
      <c r="F102" s="180"/>
      <c r="G102" s="181"/>
      <c r="H102" s="180"/>
      <c r="I102" s="181"/>
      <c r="J102" s="182">
        <f>D102+F102-H102</f>
        <v>0</v>
      </c>
      <c r="K102" s="183"/>
    </row>
    <row r="103" spans="1:12" x14ac:dyDescent="0.2">
      <c r="A103" s="122" t="s">
        <v>161</v>
      </c>
      <c r="B103" s="120"/>
      <c r="C103" s="123"/>
      <c r="D103" s="177"/>
      <c r="E103" s="178"/>
      <c r="F103" s="177"/>
      <c r="G103" s="178"/>
      <c r="H103" s="177"/>
      <c r="I103" s="178"/>
      <c r="J103" s="177"/>
      <c r="K103" s="179"/>
    </row>
    <row r="104" spans="1:12" ht="12.75" customHeight="1" x14ac:dyDescent="0.2">
      <c r="A104" s="108" t="s">
        <v>162</v>
      </c>
      <c r="B104" s="120" t="s">
        <v>157</v>
      </c>
      <c r="C104" s="123" t="s">
        <v>163</v>
      </c>
      <c r="D104" s="184"/>
      <c r="E104" s="185"/>
      <c r="F104" s="184"/>
      <c r="G104" s="185"/>
      <c r="H104" s="184"/>
      <c r="I104" s="185"/>
      <c r="J104" s="182">
        <f>D104+F104-H104</f>
        <v>0</v>
      </c>
      <c r="K104" s="183"/>
    </row>
    <row r="105" spans="1:12" ht="12.75" customHeight="1" x14ac:dyDescent="0.2">
      <c r="A105" s="99" t="s">
        <v>164</v>
      </c>
      <c r="B105" s="124" t="s">
        <v>167</v>
      </c>
      <c r="C105" s="50" t="s">
        <v>165</v>
      </c>
      <c r="D105" s="162"/>
      <c r="E105" s="163"/>
      <c r="F105" s="162"/>
      <c r="G105" s="163"/>
      <c r="H105" s="162"/>
      <c r="I105" s="163"/>
      <c r="J105" s="164">
        <f>D105+F105-H105</f>
        <v>0</v>
      </c>
      <c r="K105" s="165"/>
    </row>
    <row r="106" spans="1:12" ht="21.75" x14ac:dyDescent="0.2">
      <c r="A106" s="87" t="s">
        <v>166</v>
      </c>
      <c r="B106" s="125" t="s">
        <v>167</v>
      </c>
      <c r="C106" s="50" t="s">
        <v>168</v>
      </c>
      <c r="D106" s="162"/>
      <c r="E106" s="163"/>
      <c r="F106" s="186"/>
      <c r="G106" s="187"/>
      <c r="H106" s="162"/>
      <c r="I106" s="163"/>
      <c r="J106" s="164">
        <f>D106+F106-H106</f>
        <v>0</v>
      </c>
      <c r="K106" s="165"/>
    </row>
    <row r="107" spans="1:12" x14ac:dyDescent="0.2">
      <c r="A107" s="99" t="s">
        <v>106</v>
      </c>
      <c r="B107" s="126"/>
      <c r="C107" s="123"/>
      <c r="D107" s="177"/>
      <c r="E107" s="178"/>
      <c r="F107" s="177"/>
      <c r="G107" s="178"/>
      <c r="H107" s="177"/>
      <c r="I107" s="178"/>
      <c r="J107" s="177"/>
      <c r="K107" s="179"/>
    </row>
    <row r="108" spans="1:12" ht="12" customHeight="1" x14ac:dyDescent="0.2">
      <c r="A108" s="217"/>
      <c r="B108" s="218"/>
      <c r="C108" s="219"/>
      <c r="D108" s="212"/>
      <c r="E108" s="213"/>
      <c r="F108" s="212"/>
      <c r="G108" s="213"/>
      <c r="H108" s="212"/>
      <c r="I108" s="213"/>
      <c r="J108" s="214">
        <f>D108+F108-H108</f>
        <v>0</v>
      </c>
      <c r="K108" s="215"/>
      <c r="L108" s="216"/>
    </row>
    <row r="109" spans="1:12" ht="0.75" hidden="1" customHeight="1" x14ac:dyDescent="0.2">
      <c r="A109" s="127"/>
      <c r="B109" s="128"/>
      <c r="C109" s="61"/>
      <c r="D109" s="188"/>
      <c r="E109" s="189"/>
      <c r="F109" s="188"/>
      <c r="G109" s="189"/>
      <c r="H109" s="188"/>
      <c r="I109" s="189"/>
      <c r="J109" s="164">
        <f>D109+E109-H109</f>
        <v>0</v>
      </c>
      <c r="K109" s="165"/>
    </row>
    <row r="110" spans="1:12" ht="12.75" customHeight="1" x14ac:dyDescent="0.2">
      <c r="A110" s="87" t="s">
        <v>169</v>
      </c>
      <c r="B110" s="125" t="s">
        <v>170</v>
      </c>
      <c r="C110" s="50" t="s">
        <v>171</v>
      </c>
      <c r="D110" s="162"/>
      <c r="E110" s="163"/>
      <c r="F110" s="162"/>
      <c r="G110" s="163"/>
      <c r="H110" s="162"/>
      <c r="I110" s="163"/>
      <c r="J110" s="164">
        <f>D110+F110-H110</f>
        <v>0</v>
      </c>
      <c r="K110" s="165"/>
    </row>
    <row r="111" spans="1:12" x14ac:dyDescent="0.2">
      <c r="A111" s="99" t="s">
        <v>106</v>
      </c>
      <c r="B111" s="126"/>
      <c r="C111" s="123"/>
      <c r="D111" s="177"/>
      <c r="E111" s="178"/>
      <c r="F111" s="177"/>
      <c r="G111" s="178"/>
      <c r="H111" s="177"/>
      <c r="I111" s="178"/>
      <c r="J111" s="177"/>
      <c r="K111" s="179"/>
    </row>
    <row r="112" spans="1:12" ht="12.75" customHeight="1" x14ac:dyDescent="0.2">
      <c r="A112" s="209"/>
      <c r="B112" s="210"/>
      <c r="C112" s="211"/>
      <c r="D112" s="212"/>
      <c r="E112" s="213"/>
      <c r="F112" s="212"/>
      <c r="G112" s="213"/>
      <c r="H112" s="212"/>
      <c r="I112" s="213"/>
      <c r="J112" s="214">
        <f>D112+F112-H112</f>
        <v>0</v>
      </c>
      <c r="K112" s="215"/>
      <c r="L112" s="216"/>
    </row>
    <row r="113" spans="1:11" ht="12.75" hidden="1" customHeight="1" x14ac:dyDescent="0.2">
      <c r="A113" s="130"/>
      <c r="B113" s="131"/>
      <c r="C113" s="129"/>
      <c r="D113" s="188"/>
      <c r="E113" s="189"/>
      <c r="F113" s="188"/>
      <c r="G113" s="189"/>
      <c r="H113" s="188"/>
      <c r="I113" s="189"/>
      <c r="J113" s="182">
        <f>D113+F113-H113</f>
        <v>0</v>
      </c>
      <c r="K113" s="183"/>
    </row>
    <row r="114" spans="1:11" ht="32.25" x14ac:dyDescent="0.2">
      <c r="A114" s="87" t="s">
        <v>172</v>
      </c>
      <c r="B114" s="132" t="s">
        <v>173</v>
      </c>
      <c r="C114" s="50" t="s">
        <v>174</v>
      </c>
      <c r="D114" s="162"/>
      <c r="E114" s="163"/>
      <c r="F114" s="186"/>
      <c r="G114" s="187"/>
      <c r="H114" s="162"/>
      <c r="I114" s="163"/>
      <c r="J114" s="182">
        <f>D114+F114-H114</f>
        <v>0</v>
      </c>
      <c r="K114" s="183"/>
    </row>
    <row r="115" spans="1:11" x14ac:dyDescent="0.2">
      <c r="A115" s="99" t="s">
        <v>175</v>
      </c>
      <c r="B115" s="133"/>
      <c r="C115" s="123"/>
      <c r="D115" s="177"/>
      <c r="E115" s="178"/>
      <c r="F115" s="177"/>
      <c r="G115" s="178"/>
      <c r="H115" s="177"/>
      <c r="I115" s="178"/>
      <c r="J115" s="177"/>
      <c r="K115" s="179"/>
    </row>
    <row r="116" spans="1:11" ht="12.75" customHeight="1" x14ac:dyDescent="0.2">
      <c r="A116" s="107" t="s">
        <v>176</v>
      </c>
      <c r="B116" s="121" t="s">
        <v>173</v>
      </c>
      <c r="C116" s="102" t="s">
        <v>177</v>
      </c>
      <c r="D116" s="180"/>
      <c r="E116" s="181"/>
      <c r="F116" s="180"/>
      <c r="G116" s="181"/>
      <c r="H116" s="180"/>
      <c r="I116" s="181"/>
      <c r="J116" s="182">
        <f>D116+F116-H116</f>
        <v>0</v>
      </c>
      <c r="K116" s="183"/>
    </row>
    <row r="117" spans="1:11" x14ac:dyDescent="0.2">
      <c r="A117" s="99" t="s">
        <v>161</v>
      </c>
      <c r="B117" s="120"/>
      <c r="C117" s="123"/>
      <c r="D117" s="177"/>
      <c r="E117" s="178"/>
      <c r="F117" s="177"/>
      <c r="G117" s="178"/>
      <c r="H117" s="177"/>
      <c r="I117" s="178"/>
      <c r="J117" s="177"/>
      <c r="K117" s="179"/>
    </row>
    <row r="118" spans="1:11" ht="12.75" customHeight="1" x14ac:dyDescent="0.2">
      <c r="A118" s="108" t="s">
        <v>211</v>
      </c>
      <c r="B118" s="121" t="s">
        <v>173</v>
      </c>
      <c r="C118" s="102" t="s">
        <v>178</v>
      </c>
      <c r="D118" s="184"/>
      <c r="E118" s="185"/>
      <c r="F118" s="184"/>
      <c r="G118" s="185"/>
      <c r="H118" s="184"/>
      <c r="I118" s="185"/>
      <c r="J118" s="182">
        <f>D118+F118-H118</f>
        <v>0</v>
      </c>
      <c r="K118" s="183"/>
    </row>
    <row r="119" spans="1:11" ht="12.75" customHeight="1" x14ac:dyDescent="0.2">
      <c r="A119" s="103" t="s">
        <v>179</v>
      </c>
      <c r="B119" s="124" t="s">
        <v>173</v>
      </c>
      <c r="C119" s="50" t="s">
        <v>180</v>
      </c>
      <c r="D119" s="162"/>
      <c r="E119" s="163"/>
      <c r="F119" s="162"/>
      <c r="G119" s="163"/>
      <c r="H119" s="162"/>
      <c r="I119" s="163"/>
      <c r="J119" s="164">
        <f>D119+F119-H119</f>
        <v>0</v>
      </c>
      <c r="K119" s="165"/>
    </row>
    <row r="120" spans="1:11" x14ac:dyDescent="0.2">
      <c r="A120" s="99" t="s">
        <v>161</v>
      </c>
      <c r="B120" s="120"/>
      <c r="C120" s="123"/>
      <c r="D120" s="177"/>
      <c r="E120" s="178"/>
      <c r="F120" s="177"/>
      <c r="G120" s="178"/>
      <c r="H120" s="177"/>
      <c r="I120" s="178"/>
      <c r="J120" s="177"/>
      <c r="K120" s="179"/>
    </row>
    <row r="121" spans="1:11" ht="12.75" customHeight="1" x14ac:dyDescent="0.2">
      <c r="A121" s="99" t="s">
        <v>181</v>
      </c>
      <c r="B121" s="120" t="s">
        <v>173</v>
      </c>
      <c r="C121" s="123" t="s">
        <v>182</v>
      </c>
      <c r="D121" s="184"/>
      <c r="E121" s="185"/>
      <c r="F121" s="184"/>
      <c r="G121" s="185"/>
      <c r="H121" s="184"/>
      <c r="I121" s="185"/>
      <c r="J121" s="182">
        <f>D121+F121-H121</f>
        <v>0</v>
      </c>
      <c r="K121" s="183"/>
    </row>
    <row r="122" spans="1:11" ht="22.5" thickBot="1" x14ac:dyDescent="0.25">
      <c r="A122" s="134" t="s">
        <v>183</v>
      </c>
      <c r="B122" s="135" t="s">
        <v>184</v>
      </c>
      <c r="C122" s="136" t="s">
        <v>185</v>
      </c>
      <c r="D122" s="190"/>
      <c r="E122" s="191"/>
      <c r="F122" s="190"/>
      <c r="G122" s="191"/>
      <c r="H122" s="190"/>
      <c r="I122" s="191"/>
      <c r="J122" s="192">
        <f>D122+F122-H122</f>
        <v>0</v>
      </c>
      <c r="K122" s="193"/>
    </row>
    <row r="123" spans="1:11" ht="12.75" customHeight="1" x14ac:dyDescent="0.2">
      <c r="A123" s="137"/>
      <c r="B123" s="67"/>
      <c r="C123" s="67"/>
      <c r="D123" s="67"/>
      <c r="E123" s="67"/>
      <c r="F123" s="67"/>
      <c r="G123" s="67"/>
      <c r="H123" s="68"/>
      <c r="I123" s="68"/>
      <c r="J123" s="68"/>
      <c r="K123" s="68"/>
    </row>
    <row r="124" spans="1:11" ht="12.75" customHeight="1" x14ac:dyDescent="0.2">
      <c r="A124" s="138"/>
      <c r="B124" s="71"/>
      <c r="C124" s="71"/>
      <c r="D124" s="139"/>
      <c r="E124" s="139"/>
      <c r="F124" s="139"/>
      <c r="G124" s="139"/>
      <c r="H124" s="139"/>
      <c r="I124" s="139"/>
      <c r="J124" s="139"/>
      <c r="K124" s="140" t="s">
        <v>244</v>
      </c>
    </row>
    <row r="125" spans="1:11" ht="15" customHeight="1" thickBot="1" x14ac:dyDescent="0.25">
      <c r="A125" s="34">
        <v>1</v>
      </c>
      <c r="B125" s="35" t="s">
        <v>5</v>
      </c>
      <c r="C125" s="36">
        <v>3</v>
      </c>
      <c r="D125" s="194">
        <v>4</v>
      </c>
      <c r="E125" s="195"/>
      <c r="F125" s="194">
        <v>5</v>
      </c>
      <c r="G125" s="195"/>
      <c r="H125" s="194">
        <v>6</v>
      </c>
      <c r="I125" s="195"/>
      <c r="J125" s="194">
        <v>7</v>
      </c>
      <c r="K125" s="196"/>
    </row>
    <row r="126" spans="1:11" ht="32.25" x14ac:dyDescent="0.2">
      <c r="A126" s="87" t="s">
        <v>186</v>
      </c>
      <c r="B126" s="141" t="s">
        <v>187</v>
      </c>
      <c r="C126" s="97" t="s">
        <v>188</v>
      </c>
      <c r="D126" s="197"/>
      <c r="E126" s="198"/>
      <c r="F126" s="197"/>
      <c r="G126" s="198"/>
      <c r="H126" s="197"/>
      <c r="I126" s="198"/>
      <c r="J126" s="199">
        <f>D126+F126-H126</f>
        <v>0</v>
      </c>
      <c r="K126" s="200"/>
    </row>
    <row r="127" spans="1:11" x14ac:dyDescent="0.2">
      <c r="A127" s="99" t="s">
        <v>175</v>
      </c>
      <c r="B127" s="120"/>
      <c r="C127" s="123"/>
      <c r="D127" s="177"/>
      <c r="E127" s="178"/>
      <c r="F127" s="177"/>
      <c r="G127" s="178"/>
      <c r="H127" s="177"/>
      <c r="I127" s="178"/>
      <c r="J127" s="177"/>
      <c r="K127" s="179"/>
    </row>
    <row r="128" spans="1:11" ht="12.75" customHeight="1" x14ac:dyDescent="0.2">
      <c r="A128" s="107" t="s">
        <v>181</v>
      </c>
      <c r="B128" s="121" t="s">
        <v>187</v>
      </c>
      <c r="C128" s="102" t="s">
        <v>189</v>
      </c>
      <c r="D128" s="184"/>
      <c r="E128" s="185"/>
      <c r="F128" s="184"/>
      <c r="G128" s="185"/>
      <c r="H128" s="184"/>
      <c r="I128" s="185"/>
      <c r="J128" s="182">
        <f>D128+F128-H128</f>
        <v>0</v>
      </c>
      <c r="K128" s="183"/>
    </row>
    <row r="129" spans="1:11" ht="12.75" customHeight="1" x14ac:dyDescent="0.2">
      <c r="A129" s="99" t="s">
        <v>190</v>
      </c>
      <c r="B129" s="120" t="s">
        <v>187</v>
      </c>
      <c r="C129" s="123" t="s">
        <v>191</v>
      </c>
      <c r="D129" s="162"/>
      <c r="E129" s="163"/>
      <c r="F129" s="162"/>
      <c r="G129" s="163"/>
      <c r="H129" s="162"/>
      <c r="I129" s="163"/>
      <c r="J129" s="182">
        <f>D129+F129-H129</f>
        <v>0</v>
      </c>
      <c r="K129" s="183"/>
    </row>
    <row r="130" spans="1:11" ht="32.25" x14ac:dyDescent="0.2">
      <c r="A130" s="87" t="s">
        <v>192</v>
      </c>
      <c r="B130" s="125" t="s">
        <v>193</v>
      </c>
      <c r="C130" s="50" t="s">
        <v>194</v>
      </c>
      <c r="D130" s="162"/>
      <c r="E130" s="163"/>
      <c r="F130" s="162"/>
      <c r="G130" s="163"/>
      <c r="H130" s="162"/>
      <c r="I130" s="163"/>
      <c r="J130" s="182">
        <f>D130+F130-H130</f>
        <v>0</v>
      </c>
      <c r="K130" s="183"/>
    </row>
    <row r="131" spans="1:11" x14ac:dyDescent="0.2">
      <c r="A131" s="99" t="s">
        <v>175</v>
      </c>
      <c r="B131" s="126"/>
      <c r="C131" s="123"/>
      <c r="D131" s="177"/>
      <c r="E131" s="178"/>
      <c r="F131" s="177"/>
      <c r="G131" s="178"/>
      <c r="H131" s="177"/>
      <c r="I131" s="178"/>
      <c r="J131" s="177"/>
      <c r="K131" s="179"/>
    </row>
    <row r="132" spans="1:11" ht="12.75" customHeight="1" x14ac:dyDescent="0.2">
      <c r="A132" s="107" t="s">
        <v>176</v>
      </c>
      <c r="B132" s="121" t="s">
        <v>193</v>
      </c>
      <c r="C132" s="102" t="s">
        <v>195</v>
      </c>
      <c r="D132" s="180"/>
      <c r="E132" s="181"/>
      <c r="F132" s="180"/>
      <c r="G132" s="181"/>
      <c r="H132" s="180"/>
      <c r="I132" s="181"/>
      <c r="J132" s="182">
        <f>D132+F132-H132</f>
        <v>0</v>
      </c>
      <c r="K132" s="183"/>
    </row>
    <row r="133" spans="1:11" x14ac:dyDescent="0.2">
      <c r="A133" s="99" t="s">
        <v>161</v>
      </c>
      <c r="B133" s="120"/>
      <c r="C133" s="123"/>
      <c r="D133" s="177"/>
      <c r="E133" s="178"/>
      <c r="F133" s="177"/>
      <c r="G133" s="178"/>
      <c r="H133" s="177"/>
      <c r="I133" s="178"/>
      <c r="J133" s="177"/>
      <c r="K133" s="179"/>
    </row>
    <row r="134" spans="1:11" ht="12.75" customHeight="1" x14ac:dyDescent="0.2">
      <c r="A134" s="108" t="s">
        <v>211</v>
      </c>
      <c r="B134" s="121" t="s">
        <v>193</v>
      </c>
      <c r="C134" s="102" t="s">
        <v>196</v>
      </c>
      <c r="D134" s="184"/>
      <c r="E134" s="185"/>
      <c r="F134" s="184"/>
      <c r="G134" s="185"/>
      <c r="H134" s="184"/>
      <c r="I134" s="185"/>
      <c r="J134" s="182">
        <f>D134+F134-H134</f>
        <v>0</v>
      </c>
      <c r="K134" s="183"/>
    </row>
    <row r="135" spans="1:11" ht="12.75" customHeight="1" x14ac:dyDescent="0.2">
      <c r="A135" s="103" t="s">
        <v>179</v>
      </c>
      <c r="B135" s="121" t="s">
        <v>193</v>
      </c>
      <c r="C135" s="102" t="s">
        <v>197</v>
      </c>
      <c r="D135" s="162"/>
      <c r="E135" s="163"/>
      <c r="F135" s="162"/>
      <c r="G135" s="163"/>
      <c r="H135" s="162"/>
      <c r="I135" s="163"/>
      <c r="J135" s="182">
        <f>D135+F135-H135</f>
        <v>0</v>
      </c>
      <c r="K135" s="183"/>
    </row>
    <row r="136" spans="1:11" x14ac:dyDescent="0.2">
      <c r="A136" s="99" t="s">
        <v>161</v>
      </c>
      <c r="B136" s="120"/>
      <c r="C136" s="123"/>
      <c r="D136" s="177"/>
      <c r="E136" s="178"/>
      <c r="F136" s="177"/>
      <c r="G136" s="178"/>
      <c r="H136" s="177"/>
      <c r="I136" s="178"/>
      <c r="J136" s="177"/>
      <c r="K136" s="179"/>
    </row>
    <row r="137" spans="1:11" ht="12.75" customHeight="1" x14ac:dyDescent="0.2">
      <c r="A137" s="99" t="s">
        <v>181</v>
      </c>
      <c r="B137" s="121" t="s">
        <v>193</v>
      </c>
      <c r="C137" s="102" t="s">
        <v>198</v>
      </c>
      <c r="D137" s="184"/>
      <c r="E137" s="185"/>
      <c r="F137" s="184"/>
      <c r="G137" s="185"/>
      <c r="H137" s="184"/>
      <c r="I137" s="185"/>
      <c r="J137" s="182">
        <f>D137+F137-H137</f>
        <v>0</v>
      </c>
      <c r="K137" s="183"/>
    </row>
    <row r="138" spans="1:11" ht="21.75" x14ac:dyDescent="0.2">
      <c r="A138" s="87" t="s">
        <v>199</v>
      </c>
      <c r="B138" s="142" t="s">
        <v>200</v>
      </c>
      <c r="C138" s="102" t="s">
        <v>201</v>
      </c>
      <c r="D138" s="162"/>
      <c r="E138" s="163"/>
      <c r="F138" s="162"/>
      <c r="G138" s="163"/>
      <c r="H138" s="162"/>
      <c r="I138" s="163"/>
      <c r="J138" s="182">
        <f>D138+F138-H138</f>
        <v>0</v>
      </c>
      <c r="K138" s="183"/>
    </row>
    <row r="139" spans="1:11" ht="21.75" x14ac:dyDescent="0.2">
      <c r="A139" s="87" t="s">
        <v>202</v>
      </c>
      <c r="B139" s="142" t="s">
        <v>203</v>
      </c>
      <c r="C139" s="102" t="s">
        <v>204</v>
      </c>
      <c r="D139" s="162"/>
      <c r="E139" s="163"/>
      <c r="F139" s="162"/>
      <c r="G139" s="163"/>
      <c r="H139" s="162"/>
      <c r="I139" s="163"/>
      <c r="J139" s="182">
        <f>D139+F139-H139</f>
        <v>0</v>
      </c>
      <c r="K139" s="183"/>
    </row>
    <row r="140" spans="1:11" x14ac:dyDescent="0.2">
      <c r="A140" s="99" t="s">
        <v>175</v>
      </c>
      <c r="B140" s="126"/>
      <c r="C140" s="123"/>
      <c r="D140" s="177"/>
      <c r="E140" s="178"/>
      <c r="F140" s="177"/>
      <c r="G140" s="178"/>
      <c r="H140" s="177"/>
      <c r="I140" s="178"/>
      <c r="J140" s="177"/>
      <c r="K140" s="179"/>
    </row>
    <row r="141" spans="1:11" ht="12.75" customHeight="1" x14ac:dyDescent="0.2">
      <c r="A141" s="107" t="s">
        <v>176</v>
      </c>
      <c r="B141" s="120" t="s">
        <v>203</v>
      </c>
      <c r="C141" s="123" t="s">
        <v>205</v>
      </c>
      <c r="D141" s="180"/>
      <c r="E141" s="181"/>
      <c r="F141" s="180"/>
      <c r="G141" s="181"/>
      <c r="H141" s="180"/>
      <c r="I141" s="181"/>
      <c r="J141" s="182">
        <f>D141+F141-H141</f>
        <v>0</v>
      </c>
      <c r="K141" s="183"/>
    </row>
    <row r="142" spans="1:11" x14ac:dyDescent="0.2">
      <c r="A142" s="99" t="s">
        <v>161</v>
      </c>
      <c r="B142" s="143"/>
      <c r="C142" s="100"/>
      <c r="D142" s="177"/>
      <c r="E142" s="178"/>
      <c r="F142" s="177"/>
      <c r="G142" s="178"/>
      <c r="H142" s="177"/>
      <c r="I142" s="178"/>
      <c r="J142" s="177"/>
      <c r="K142" s="179"/>
    </row>
    <row r="143" spans="1:11" ht="12.75" customHeight="1" x14ac:dyDescent="0.2">
      <c r="A143" s="108" t="s">
        <v>206</v>
      </c>
      <c r="B143" s="121" t="s">
        <v>203</v>
      </c>
      <c r="C143" s="102" t="s">
        <v>207</v>
      </c>
      <c r="D143" s="184"/>
      <c r="E143" s="185"/>
      <c r="F143" s="184"/>
      <c r="G143" s="185"/>
      <c r="H143" s="184"/>
      <c r="I143" s="185"/>
      <c r="J143" s="182">
        <f>D143+F143-H143</f>
        <v>0</v>
      </c>
      <c r="K143" s="183"/>
    </row>
    <row r="144" spans="1:11" ht="12.75" customHeight="1" x14ac:dyDescent="0.2">
      <c r="A144" s="108" t="s">
        <v>211</v>
      </c>
      <c r="B144" s="120" t="s">
        <v>203</v>
      </c>
      <c r="C144" s="123" t="s">
        <v>208</v>
      </c>
      <c r="D144" s="162"/>
      <c r="E144" s="163"/>
      <c r="F144" s="162"/>
      <c r="G144" s="163"/>
      <c r="H144" s="162"/>
      <c r="I144" s="163"/>
      <c r="J144" s="182">
        <f>D144+F144-H144</f>
        <v>0</v>
      </c>
      <c r="K144" s="183"/>
    </row>
    <row r="145" spans="1:15" ht="12.75" customHeight="1" x14ac:dyDescent="0.2">
      <c r="A145" s="108" t="s">
        <v>209</v>
      </c>
      <c r="B145" s="124" t="s">
        <v>203</v>
      </c>
      <c r="C145" s="50" t="s">
        <v>210</v>
      </c>
      <c r="D145" s="201"/>
      <c r="E145" s="202"/>
      <c r="F145" s="201"/>
      <c r="G145" s="202"/>
      <c r="H145" s="201"/>
      <c r="I145" s="202"/>
      <c r="J145" s="182">
        <f>D145+F145-H145</f>
        <v>0</v>
      </c>
      <c r="K145" s="183"/>
    </row>
    <row r="146" spans="1:15" x14ac:dyDescent="0.2">
      <c r="A146" s="99" t="s">
        <v>161</v>
      </c>
      <c r="B146" s="120"/>
      <c r="C146" s="123"/>
      <c r="D146" s="177"/>
      <c r="E146" s="178"/>
      <c r="F146" s="177"/>
      <c r="G146" s="178"/>
      <c r="H146" s="177"/>
      <c r="I146" s="178"/>
      <c r="J146" s="177"/>
      <c r="K146" s="179"/>
    </row>
    <row r="147" spans="1:15" ht="12.75" customHeight="1" x14ac:dyDescent="0.2">
      <c r="A147" s="108" t="s">
        <v>211</v>
      </c>
      <c r="B147" s="120" t="s">
        <v>203</v>
      </c>
      <c r="C147" s="123" t="s">
        <v>212</v>
      </c>
      <c r="D147" s="184"/>
      <c r="E147" s="185"/>
      <c r="F147" s="184"/>
      <c r="G147" s="185"/>
      <c r="H147" s="184"/>
      <c r="I147" s="185"/>
      <c r="J147" s="182">
        <f>D147+F147-H147</f>
        <v>0</v>
      </c>
      <c r="K147" s="183"/>
    </row>
    <row r="148" spans="1:15" ht="12.75" customHeight="1" x14ac:dyDescent="0.2">
      <c r="A148" s="103" t="s">
        <v>179</v>
      </c>
      <c r="B148" s="124" t="s">
        <v>203</v>
      </c>
      <c r="C148" s="50" t="s">
        <v>213</v>
      </c>
      <c r="D148" s="162"/>
      <c r="E148" s="163"/>
      <c r="F148" s="162"/>
      <c r="G148" s="163"/>
      <c r="H148" s="162"/>
      <c r="I148" s="163"/>
      <c r="J148" s="182">
        <f>D148+F148-H148</f>
        <v>0</v>
      </c>
      <c r="K148" s="183"/>
    </row>
    <row r="149" spans="1:15" x14ac:dyDescent="0.2">
      <c r="A149" s="99" t="s">
        <v>161</v>
      </c>
      <c r="B149" s="120"/>
      <c r="C149" s="123"/>
      <c r="D149" s="177"/>
      <c r="E149" s="178"/>
      <c r="F149" s="177"/>
      <c r="G149" s="178"/>
      <c r="H149" s="177"/>
      <c r="I149" s="178"/>
      <c r="J149" s="177"/>
      <c r="K149" s="179"/>
    </row>
    <row r="150" spans="1:15" ht="13.5" customHeight="1" thickBot="1" x14ac:dyDescent="0.25">
      <c r="A150" s="108" t="s">
        <v>181</v>
      </c>
      <c r="B150" s="144" t="s">
        <v>203</v>
      </c>
      <c r="C150" s="117" t="s">
        <v>214</v>
      </c>
      <c r="D150" s="203"/>
      <c r="E150" s="204"/>
      <c r="F150" s="203"/>
      <c r="G150" s="204"/>
      <c r="H150" s="203"/>
      <c r="I150" s="204"/>
      <c r="J150" s="205">
        <f>D150+F150-H150</f>
        <v>0</v>
      </c>
      <c r="K150" s="206"/>
    </row>
    <row r="151" spans="1:15" ht="12.75" customHeight="1" x14ac:dyDescent="0.2">
      <c r="A151" s="145"/>
      <c r="B151" s="67"/>
      <c r="C151" s="67"/>
      <c r="D151" s="146"/>
      <c r="E151" s="146"/>
      <c r="F151" s="146"/>
      <c r="G151" s="146"/>
      <c r="H151" s="146"/>
      <c r="I151" s="146"/>
      <c r="J151" s="146"/>
      <c r="K151" s="146"/>
    </row>
    <row r="152" spans="1:15" ht="12.75" customHeight="1" x14ac:dyDescent="0.2">
      <c r="A152" s="138"/>
      <c r="B152" s="71"/>
      <c r="C152" s="71"/>
      <c r="D152" s="139"/>
      <c r="E152" s="139"/>
      <c r="F152" s="139"/>
      <c r="G152" s="139"/>
      <c r="H152" s="139"/>
      <c r="I152" s="139"/>
      <c r="J152" s="139"/>
      <c r="K152" s="73" t="s">
        <v>245</v>
      </c>
      <c r="L152" s="24"/>
      <c r="M152" s="24" t="s">
        <v>288</v>
      </c>
      <c r="N152" s="24"/>
      <c r="O152" s="24" t="s">
        <v>290</v>
      </c>
    </row>
    <row r="153" spans="1:15" ht="15" customHeight="1" thickBot="1" x14ac:dyDescent="0.25">
      <c r="A153" s="34">
        <v>1</v>
      </c>
      <c r="B153" s="35" t="s">
        <v>5</v>
      </c>
      <c r="C153" s="36">
        <v>3</v>
      </c>
      <c r="D153" s="194">
        <v>4</v>
      </c>
      <c r="E153" s="195"/>
      <c r="F153" s="194">
        <v>5</v>
      </c>
      <c r="G153" s="195"/>
      <c r="H153" s="194">
        <v>6</v>
      </c>
      <c r="I153" s="195"/>
      <c r="J153" s="194">
        <v>7</v>
      </c>
      <c r="K153" s="196"/>
      <c r="L153" s="24"/>
      <c r="M153" s="24" t="s">
        <v>289</v>
      </c>
      <c r="N153" s="24"/>
      <c r="O153" s="24" t="s">
        <v>291</v>
      </c>
    </row>
    <row r="154" spans="1:15" ht="21.75" x14ac:dyDescent="0.2">
      <c r="A154" s="87" t="s">
        <v>215</v>
      </c>
      <c r="B154" s="141" t="s">
        <v>216</v>
      </c>
      <c r="C154" s="97" t="s">
        <v>217</v>
      </c>
      <c r="D154" s="207"/>
      <c r="E154" s="208"/>
      <c r="F154" s="207"/>
      <c r="G154" s="208"/>
      <c r="H154" s="207"/>
      <c r="I154" s="208"/>
      <c r="J154" s="199">
        <f>D154+F154-H154</f>
        <v>0</v>
      </c>
      <c r="K154" s="200"/>
    </row>
    <row r="155" spans="1:15" x14ac:dyDescent="0.2">
      <c r="A155" s="99" t="s">
        <v>175</v>
      </c>
      <c r="B155" s="143"/>
      <c r="C155" s="100"/>
      <c r="D155" s="177"/>
      <c r="E155" s="178"/>
      <c r="F155" s="177"/>
      <c r="G155" s="178"/>
      <c r="H155" s="177"/>
      <c r="I155" s="178"/>
      <c r="J155" s="177"/>
      <c r="K155" s="179"/>
    </row>
    <row r="156" spans="1:15" ht="12.75" customHeight="1" x14ac:dyDescent="0.2">
      <c r="A156" s="107" t="s">
        <v>176</v>
      </c>
      <c r="B156" s="121" t="s">
        <v>216</v>
      </c>
      <c r="C156" s="102" t="s">
        <v>218</v>
      </c>
      <c r="D156" s="180"/>
      <c r="E156" s="181"/>
      <c r="F156" s="180"/>
      <c r="G156" s="181"/>
      <c r="H156" s="180"/>
      <c r="I156" s="181"/>
      <c r="J156" s="182">
        <f>D156+F156-H156</f>
        <v>0</v>
      </c>
      <c r="K156" s="183"/>
    </row>
    <row r="157" spans="1:15" x14ac:dyDescent="0.2">
      <c r="A157" s="99" t="s">
        <v>161</v>
      </c>
      <c r="B157" s="143"/>
      <c r="C157" s="100"/>
      <c r="D157" s="177"/>
      <c r="E157" s="178"/>
      <c r="F157" s="177"/>
      <c r="G157" s="178"/>
      <c r="H157" s="177"/>
      <c r="I157" s="178"/>
      <c r="J157" s="177"/>
      <c r="K157" s="179"/>
    </row>
    <row r="158" spans="1:15" ht="12.75" customHeight="1" x14ac:dyDescent="0.2">
      <c r="A158" s="108" t="s">
        <v>206</v>
      </c>
      <c r="B158" s="121" t="s">
        <v>216</v>
      </c>
      <c r="C158" s="102" t="s">
        <v>219</v>
      </c>
      <c r="D158" s="184"/>
      <c r="E158" s="185"/>
      <c r="F158" s="184"/>
      <c r="G158" s="185"/>
      <c r="H158" s="184"/>
      <c r="I158" s="185"/>
      <c r="J158" s="182">
        <f>D158+F158-H158</f>
        <v>0</v>
      </c>
      <c r="K158" s="183"/>
    </row>
    <row r="159" spans="1:15" ht="12.75" customHeight="1" x14ac:dyDescent="0.2">
      <c r="A159" s="108" t="s">
        <v>211</v>
      </c>
      <c r="B159" s="120" t="s">
        <v>216</v>
      </c>
      <c r="C159" s="123" t="s">
        <v>220</v>
      </c>
      <c r="D159" s="162"/>
      <c r="E159" s="163"/>
      <c r="F159" s="162"/>
      <c r="G159" s="163"/>
      <c r="H159" s="162"/>
      <c r="I159" s="163"/>
      <c r="J159" s="182">
        <f>D159+F159-H159</f>
        <v>0</v>
      </c>
      <c r="K159" s="183"/>
    </row>
    <row r="160" spans="1:15" ht="12.75" customHeight="1" x14ac:dyDescent="0.2">
      <c r="A160" s="108" t="s">
        <v>209</v>
      </c>
      <c r="B160" s="124" t="s">
        <v>216</v>
      </c>
      <c r="C160" s="50" t="s">
        <v>221</v>
      </c>
      <c r="D160" s="201"/>
      <c r="E160" s="202"/>
      <c r="F160" s="201"/>
      <c r="G160" s="202"/>
      <c r="H160" s="201"/>
      <c r="I160" s="202"/>
      <c r="J160" s="182">
        <f>D160+F160-H160</f>
        <v>0</v>
      </c>
      <c r="K160" s="183"/>
    </row>
    <row r="161" spans="1:11" x14ac:dyDescent="0.2">
      <c r="A161" s="99" t="s">
        <v>161</v>
      </c>
      <c r="B161" s="120"/>
      <c r="C161" s="123"/>
      <c r="D161" s="177"/>
      <c r="E161" s="178"/>
      <c r="F161" s="177"/>
      <c r="G161" s="178"/>
      <c r="H161" s="177"/>
      <c r="I161" s="178"/>
      <c r="J161" s="177"/>
      <c r="K161" s="179"/>
    </row>
    <row r="162" spans="1:11" ht="12.75" customHeight="1" x14ac:dyDescent="0.2">
      <c r="A162" s="108" t="s">
        <v>211</v>
      </c>
      <c r="B162" s="120" t="s">
        <v>216</v>
      </c>
      <c r="C162" s="123" t="s">
        <v>222</v>
      </c>
      <c r="D162" s="184"/>
      <c r="E162" s="185"/>
      <c r="F162" s="184"/>
      <c r="G162" s="185"/>
      <c r="H162" s="184"/>
      <c r="I162" s="185"/>
      <c r="J162" s="182">
        <f>D162+F162-H162</f>
        <v>0</v>
      </c>
      <c r="K162" s="183"/>
    </row>
    <row r="163" spans="1:11" ht="12.75" customHeight="1" x14ac:dyDescent="0.2">
      <c r="A163" s="103" t="s">
        <v>179</v>
      </c>
      <c r="B163" s="124" t="s">
        <v>216</v>
      </c>
      <c r="C163" s="50" t="s">
        <v>223</v>
      </c>
      <c r="D163" s="162"/>
      <c r="E163" s="163"/>
      <c r="F163" s="162"/>
      <c r="G163" s="163"/>
      <c r="H163" s="162"/>
      <c r="I163" s="163"/>
      <c r="J163" s="182">
        <f>D163+F163-H163</f>
        <v>0</v>
      </c>
      <c r="K163" s="183"/>
    </row>
    <row r="164" spans="1:11" x14ac:dyDescent="0.2">
      <c r="A164" s="99" t="s">
        <v>161</v>
      </c>
      <c r="B164" s="120"/>
      <c r="C164" s="123"/>
      <c r="D164" s="177"/>
      <c r="E164" s="178"/>
      <c r="F164" s="177"/>
      <c r="G164" s="178"/>
      <c r="H164" s="177"/>
      <c r="I164" s="178"/>
      <c r="J164" s="177"/>
      <c r="K164" s="179"/>
    </row>
    <row r="165" spans="1:11" ht="12.75" customHeight="1" x14ac:dyDescent="0.2">
      <c r="A165" s="99" t="s">
        <v>181</v>
      </c>
      <c r="B165" s="121" t="s">
        <v>216</v>
      </c>
      <c r="C165" s="102" t="s">
        <v>224</v>
      </c>
      <c r="D165" s="184"/>
      <c r="E165" s="185"/>
      <c r="F165" s="184"/>
      <c r="G165" s="185"/>
      <c r="H165" s="184"/>
      <c r="I165" s="185"/>
      <c r="J165" s="182">
        <f>D165+F165-H165</f>
        <v>0</v>
      </c>
      <c r="K165" s="183"/>
    </row>
    <row r="166" spans="1:11" ht="21.75" x14ac:dyDescent="0.2">
      <c r="A166" s="87" t="s">
        <v>225</v>
      </c>
      <c r="B166" s="132" t="s">
        <v>226</v>
      </c>
      <c r="C166" s="100" t="s">
        <v>227</v>
      </c>
      <c r="D166" s="162"/>
      <c r="E166" s="163"/>
      <c r="F166" s="162"/>
      <c r="G166" s="163"/>
      <c r="H166" s="162"/>
      <c r="I166" s="163"/>
      <c r="J166" s="164">
        <f>D166+F166-H166</f>
        <v>0</v>
      </c>
      <c r="K166" s="165"/>
    </row>
    <row r="167" spans="1:11" x14ac:dyDescent="0.2">
      <c r="A167" s="99" t="s">
        <v>175</v>
      </c>
      <c r="B167" s="143"/>
      <c r="C167" s="100"/>
      <c r="D167" s="177"/>
      <c r="E167" s="178"/>
      <c r="F167" s="177"/>
      <c r="G167" s="178"/>
      <c r="H167" s="177"/>
      <c r="I167" s="178"/>
      <c r="J167" s="177"/>
      <c r="K167" s="179"/>
    </row>
    <row r="168" spans="1:11" ht="12.75" customHeight="1" x14ac:dyDescent="0.2">
      <c r="A168" s="107" t="s">
        <v>176</v>
      </c>
      <c r="B168" s="121" t="s">
        <v>226</v>
      </c>
      <c r="C168" s="102" t="s">
        <v>228</v>
      </c>
      <c r="D168" s="180"/>
      <c r="E168" s="181"/>
      <c r="F168" s="180"/>
      <c r="G168" s="181"/>
      <c r="H168" s="180"/>
      <c r="I168" s="181"/>
      <c r="J168" s="182">
        <f>D168+F168-H168</f>
        <v>0</v>
      </c>
      <c r="K168" s="183"/>
    </row>
    <row r="169" spans="1:11" x14ac:dyDescent="0.2">
      <c r="A169" s="99" t="s">
        <v>161</v>
      </c>
      <c r="B169" s="143"/>
      <c r="C169" s="100"/>
      <c r="D169" s="177"/>
      <c r="E169" s="178"/>
      <c r="F169" s="177"/>
      <c r="G169" s="178"/>
      <c r="H169" s="177"/>
      <c r="I169" s="178"/>
      <c r="J169" s="177"/>
      <c r="K169" s="179"/>
    </row>
    <row r="170" spans="1:11" ht="12.75" customHeight="1" x14ac:dyDescent="0.2">
      <c r="A170" s="108" t="s">
        <v>206</v>
      </c>
      <c r="B170" s="121" t="s">
        <v>226</v>
      </c>
      <c r="C170" s="102" t="s">
        <v>229</v>
      </c>
      <c r="D170" s="184"/>
      <c r="E170" s="185"/>
      <c r="F170" s="184"/>
      <c r="G170" s="185"/>
      <c r="H170" s="184"/>
      <c r="I170" s="185"/>
      <c r="J170" s="182">
        <f>D170+F170-H170</f>
        <v>0</v>
      </c>
      <c r="K170" s="183"/>
    </row>
    <row r="171" spans="1:11" ht="12.75" customHeight="1" x14ac:dyDescent="0.2">
      <c r="A171" s="108" t="s">
        <v>211</v>
      </c>
      <c r="B171" s="120" t="s">
        <v>226</v>
      </c>
      <c r="C171" s="123" t="s">
        <v>230</v>
      </c>
      <c r="D171" s="162"/>
      <c r="E171" s="163"/>
      <c r="F171" s="162"/>
      <c r="G171" s="163"/>
      <c r="H171" s="162"/>
      <c r="I171" s="163"/>
      <c r="J171" s="182">
        <f>D171+F171-H171</f>
        <v>0</v>
      </c>
      <c r="K171" s="183"/>
    </row>
    <row r="172" spans="1:11" ht="12.75" customHeight="1" x14ac:dyDescent="0.2">
      <c r="A172" s="108" t="s">
        <v>209</v>
      </c>
      <c r="B172" s="124" t="s">
        <v>226</v>
      </c>
      <c r="C172" s="50" t="s">
        <v>231</v>
      </c>
      <c r="D172" s="201"/>
      <c r="E172" s="202"/>
      <c r="F172" s="201"/>
      <c r="G172" s="202"/>
      <c r="H172" s="201"/>
      <c r="I172" s="202"/>
      <c r="J172" s="182">
        <f>D172+F172-H172</f>
        <v>0</v>
      </c>
      <c r="K172" s="183"/>
    </row>
    <row r="173" spans="1:11" x14ac:dyDescent="0.2">
      <c r="A173" s="99" t="s">
        <v>161</v>
      </c>
      <c r="B173" s="120"/>
      <c r="C173" s="123"/>
      <c r="D173" s="177"/>
      <c r="E173" s="178"/>
      <c r="F173" s="177"/>
      <c r="G173" s="178"/>
      <c r="H173" s="177"/>
      <c r="I173" s="178"/>
      <c r="J173" s="177"/>
      <c r="K173" s="179"/>
    </row>
    <row r="174" spans="1:11" ht="12.75" customHeight="1" x14ac:dyDescent="0.2">
      <c r="A174" s="108" t="s">
        <v>211</v>
      </c>
      <c r="B174" s="120" t="s">
        <v>226</v>
      </c>
      <c r="C174" s="123" t="s">
        <v>232</v>
      </c>
      <c r="D174" s="184"/>
      <c r="E174" s="185"/>
      <c r="F174" s="184"/>
      <c r="G174" s="185"/>
      <c r="H174" s="184"/>
      <c r="I174" s="185"/>
      <c r="J174" s="182">
        <f>D174+F174-H174</f>
        <v>0</v>
      </c>
      <c r="K174" s="183"/>
    </row>
    <row r="175" spans="1:11" ht="12.75" customHeight="1" x14ac:dyDescent="0.2">
      <c r="A175" s="103" t="s">
        <v>179</v>
      </c>
      <c r="B175" s="124" t="s">
        <v>226</v>
      </c>
      <c r="C175" s="50" t="s">
        <v>233</v>
      </c>
      <c r="D175" s="162"/>
      <c r="E175" s="163"/>
      <c r="F175" s="162"/>
      <c r="G175" s="163"/>
      <c r="H175" s="162"/>
      <c r="I175" s="163"/>
      <c r="J175" s="164">
        <f>D175+F175-H175</f>
        <v>0</v>
      </c>
      <c r="K175" s="165"/>
    </row>
    <row r="176" spans="1:11" x14ac:dyDescent="0.2">
      <c r="A176" s="99" t="s">
        <v>161</v>
      </c>
      <c r="B176" s="120"/>
      <c r="C176" s="123"/>
      <c r="D176" s="177"/>
      <c r="E176" s="178"/>
      <c r="F176" s="177"/>
      <c r="G176" s="178"/>
      <c r="H176" s="177"/>
      <c r="I176" s="178"/>
      <c r="J176" s="177"/>
      <c r="K176" s="179"/>
    </row>
    <row r="177" spans="1:11" ht="12.75" customHeight="1" x14ac:dyDescent="0.2">
      <c r="A177" s="108" t="s">
        <v>181</v>
      </c>
      <c r="B177" s="120" t="s">
        <v>226</v>
      </c>
      <c r="C177" s="123" t="s">
        <v>234</v>
      </c>
      <c r="D177" s="184"/>
      <c r="E177" s="185"/>
      <c r="F177" s="184"/>
      <c r="G177" s="185"/>
      <c r="H177" s="184"/>
      <c r="I177" s="185"/>
      <c r="J177" s="182">
        <f>D177+F177-H177</f>
        <v>0</v>
      </c>
      <c r="K177" s="183"/>
    </row>
    <row r="178" spans="1:11" ht="33" thickBot="1" x14ac:dyDescent="0.25">
      <c r="A178" s="105" t="s">
        <v>254</v>
      </c>
      <c r="B178" s="62" t="s">
        <v>252</v>
      </c>
      <c r="C178" s="136" t="s">
        <v>253</v>
      </c>
      <c r="D178" s="190"/>
      <c r="E178" s="191"/>
      <c r="F178" s="190"/>
      <c r="G178" s="191"/>
      <c r="H178" s="190"/>
      <c r="I178" s="191"/>
      <c r="J178" s="192">
        <f>D178+F178-H178</f>
        <v>0</v>
      </c>
      <c r="K178" s="193"/>
    </row>
  </sheetData>
  <mergeCells count="341">
    <mergeCell ref="J171:K171"/>
    <mergeCell ref="J172:K172"/>
    <mergeCell ref="J173:K173"/>
    <mergeCell ref="J174:K174"/>
    <mergeCell ref="H171:I171"/>
    <mergeCell ref="H172:I172"/>
    <mergeCell ref="H173:I173"/>
    <mergeCell ref="F175:G175"/>
    <mergeCell ref="H175:I175"/>
    <mergeCell ref="H176:I176"/>
    <mergeCell ref="H174:I174"/>
    <mergeCell ref="D175:E175"/>
    <mergeCell ref="D176:E176"/>
    <mergeCell ref="D177:E177"/>
    <mergeCell ref="D178:E178"/>
    <mergeCell ref="J175:K175"/>
    <mergeCell ref="J176:K176"/>
    <mergeCell ref="F176:G176"/>
    <mergeCell ref="F177:G177"/>
    <mergeCell ref="F178:G178"/>
    <mergeCell ref="J177:K177"/>
    <mergeCell ref="J178:K178"/>
    <mergeCell ref="H177:I177"/>
    <mergeCell ref="H178:I178"/>
    <mergeCell ref="D171:E171"/>
    <mergeCell ref="D172:E172"/>
    <mergeCell ref="D173:E173"/>
    <mergeCell ref="D174:E174"/>
    <mergeCell ref="H168:I168"/>
    <mergeCell ref="H169:I169"/>
    <mergeCell ref="D168:E168"/>
    <mergeCell ref="D169:E169"/>
    <mergeCell ref="F170:G170"/>
    <mergeCell ref="F171:G171"/>
    <mergeCell ref="F172:G172"/>
    <mergeCell ref="F173:G173"/>
    <mergeCell ref="F174:G174"/>
    <mergeCell ref="J164:K164"/>
    <mergeCell ref="J165:K165"/>
    <mergeCell ref="J166:K166"/>
    <mergeCell ref="J167:K167"/>
    <mergeCell ref="J168:K168"/>
    <mergeCell ref="D170:E170"/>
    <mergeCell ref="H170:I170"/>
    <mergeCell ref="J169:K169"/>
    <mergeCell ref="J170:K170"/>
    <mergeCell ref="F168:G168"/>
    <mergeCell ref="F169:G169"/>
    <mergeCell ref="H156:I156"/>
    <mergeCell ref="H157:I157"/>
    <mergeCell ref="H158:I158"/>
    <mergeCell ref="H159:I159"/>
    <mergeCell ref="F160:G160"/>
    <mergeCell ref="F161:G161"/>
    <mergeCell ref="F166:G166"/>
    <mergeCell ref="F167:G167"/>
    <mergeCell ref="H166:I166"/>
    <mergeCell ref="H162:I162"/>
    <mergeCell ref="H163:I163"/>
    <mergeCell ref="H164:I164"/>
    <mergeCell ref="H165:I165"/>
    <mergeCell ref="H161:I161"/>
    <mergeCell ref="H160:I160"/>
    <mergeCell ref="H167:I167"/>
    <mergeCell ref="D164:E164"/>
    <mergeCell ref="D165:E165"/>
    <mergeCell ref="F164:G164"/>
    <mergeCell ref="F165:G165"/>
    <mergeCell ref="F156:G156"/>
    <mergeCell ref="F157:G157"/>
    <mergeCell ref="F158:G158"/>
    <mergeCell ref="F159:G159"/>
    <mergeCell ref="F162:G162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53:E153"/>
    <mergeCell ref="F153:G153"/>
    <mergeCell ref="H153:I153"/>
    <mergeCell ref="J153:K153"/>
    <mergeCell ref="D154:E154"/>
    <mergeCell ref="D155:E155"/>
    <mergeCell ref="F154:G154"/>
    <mergeCell ref="F155:G155"/>
    <mergeCell ref="H154:I154"/>
    <mergeCell ref="F163:G163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59:K159"/>
    <mergeCell ref="J144:K144"/>
    <mergeCell ref="H140:I140"/>
    <mergeCell ref="H141:I141"/>
    <mergeCell ref="H142:I142"/>
    <mergeCell ref="H155:I155"/>
    <mergeCell ref="J145:K145"/>
    <mergeCell ref="J146:K146"/>
    <mergeCell ref="J147:K147"/>
    <mergeCell ref="J148:K148"/>
    <mergeCell ref="J149:K149"/>
    <mergeCell ref="J150:K150"/>
    <mergeCell ref="H146:I146"/>
    <mergeCell ref="H147:I147"/>
    <mergeCell ref="H149:I149"/>
    <mergeCell ref="F148:G148"/>
    <mergeCell ref="F149:G149"/>
    <mergeCell ref="F150:G150"/>
    <mergeCell ref="D146:E146"/>
    <mergeCell ref="D147:E147"/>
    <mergeCell ref="D148:E148"/>
    <mergeCell ref="D149:E149"/>
    <mergeCell ref="D150:E150"/>
    <mergeCell ref="H143:I143"/>
    <mergeCell ref="H144:I144"/>
    <mergeCell ref="H145:I145"/>
    <mergeCell ref="F145:G145"/>
    <mergeCell ref="F146:G146"/>
    <mergeCell ref="F147:G147"/>
    <mergeCell ref="H148:I148"/>
    <mergeCell ref="H150:I150"/>
    <mergeCell ref="D145:E145"/>
    <mergeCell ref="J134:K134"/>
    <mergeCell ref="J135:K135"/>
    <mergeCell ref="J137:K137"/>
    <mergeCell ref="J136:K136"/>
    <mergeCell ref="J138:K138"/>
    <mergeCell ref="J139:K139"/>
    <mergeCell ref="H138:I138"/>
    <mergeCell ref="H139:I139"/>
    <mergeCell ref="H136:I136"/>
    <mergeCell ref="F140:G140"/>
    <mergeCell ref="F141:G141"/>
    <mergeCell ref="F142:G142"/>
    <mergeCell ref="F143:G143"/>
    <mergeCell ref="F144:G144"/>
    <mergeCell ref="D140:E140"/>
    <mergeCell ref="D141:E141"/>
    <mergeCell ref="D142:E142"/>
    <mergeCell ref="D143:E143"/>
    <mergeCell ref="D144:E144"/>
    <mergeCell ref="J140:K140"/>
    <mergeCell ref="J141:K141"/>
    <mergeCell ref="J142:K142"/>
    <mergeCell ref="J143:K143"/>
    <mergeCell ref="H137:I137"/>
    <mergeCell ref="H126:I126"/>
    <mergeCell ref="H127:I127"/>
    <mergeCell ref="H128:I128"/>
    <mergeCell ref="H129:I129"/>
    <mergeCell ref="H130:I130"/>
    <mergeCell ref="H131:I131"/>
    <mergeCell ref="J132:K132"/>
    <mergeCell ref="J133:K133"/>
    <mergeCell ref="H132:I132"/>
    <mergeCell ref="H133:I133"/>
    <mergeCell ref="H134:I134"/>
    <mergeCell ref="H135:I135"/>
    <mergeCell ref="J126:K126"/>
    <mergeCell ref="J127:K127"/>
    <mergeCell ref="J128:K128"/>
    <mergeCell ref="J129:K129"/>
    <mergeCell ref="J130:K130"/>
    <mergeCell ref="J131:K131"/>
    <mergeCell ref="D134:E134"/>
    <mergeCell ref="D135:E135"/>
    <mergeCell ref="D136:E136"/>
    <mergeCell ref="D137:E137"/>
    <mergeCell ref="D138:E138"/>
    <mergeCell ref="D139:E139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D126:E126"/>
    <mergeCell ref="F126:G126"/>
    <mergeCell ref="D127:E127"/>
    <mergeCell ref="D128:E128"/>
    <mergeCell ref="D129:E129"/>
    <mergeCell ref="D130:E130"/>
    <mergeCell ref="D131:E131"/>
    <mergeCell ref="D132:E132"/>
    <mergeCell ref="D133:E133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5:E125"/>
    <mergeCell ref="F125:G125"/>
    <mergeCell ref="H125:I125"/>
    <mergeCell ref="J125:K125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F120:G120"/>
    <mergeCell ref="D120:E120"/>
    <mergeCell ref="H120:I120"/>
    <mergeCell ref="J120:K120"/>
    <mergeCell ref="D115:E115"/>
    <mergeCell ref="F115:G115"/>
    <mergeCell ref="H115:I115"/>
    <mergeCell ref="J115:K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3:E113"/>
    <mergeCell ref="F113:G113"/>
    <mergeCell ref="H113:I113"/>
    <mergeCell ref="J113:K113"/>
    <mergeCell ref="D112:E112"/>
    <mergeCell ref="D111:E111"/>
    <mergeCell ref="F111:G111"/>
    <mergeCell ref="F112:G112"/>
    <mergeCell ref="D114:E114"/>
    <mergeCell ref="F114:G114"/>
    <mergeCell ref="H114:I114"/>
    <mergeCell ref="J114:K114"/>
    <mergeCell ref="H112:I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J111:K111"/>
    <mergeCell ref="J112:K11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H111:I11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A1:I1"/>
    <mergeCell ref="A2:K2"/>
    <mergeCell ref="B3:K3"/>
    <mergeCell ref="A4:K4"/>
    <mergeCell ref="A6:B6"/>
    <mergeCell ref="C6:C8"/>
    <mergeCell ref="D6:D8"/>
    <mergeCell ref="A7:A8"/>
    <mergeCell ref="B7:B8"/>
    <mergeCell ref="F7:G7"/>
    <mergeCell ref="A97:B97"/>
    <mergeCell ref="C97:C98"/>
    <mergeCell ref="A52:A53"/>
    <mergeCell ref="B52:B53"/>
    <mergeCell ref="E52:E53"/>
    <mergeCell ref="D100:E100"/>
    <mergeCell ref="F100:G100"/>
    <mergeCell ref="H100:I100"/>
    <mergeCell ref="J100:K100"/>
    <mergeCell ref="I52:J52"/>
    <mergeCell ref="F97:G98"/>
    <mergeCell ref="D97:E98"/>
    <mergeCell ref="H97:I98"/>
    <mergeCell ref="J97:K98"/>
    <mergeCell ref="D99:E99"/>
    <mergeCell ref="F99:G99"/>
    <mergeCell ref="H99:I99"/>
    <mergeCell ref="J99:K99"/>
    <mergeCell ref="A95:K95"/>
    <mergeCell ref="A51:B51"/>
    <mergeCell ref="C51:C53"/>
    <mergeCell ref="D51:D53"/>
    <mergeCell ref="E51:G51"/>
    <mergeCell ref="H52:H53"/>
    <mergeCell ref="F52:G52"/>
    <mergeCell ref="A5:K5"/>
    <mergeCell ref="K6:K8"/>
    <mergeCell ref="E6:G6"/>
    <mergeCell ref="K51:K53"/>
    <mergeCell ref="A49:K49"/>
    <mergeCell ref="H6:J6"/>
    <mergeCell ref="H7:H8"/>
    <mergeCell ref="I7:J7"/>
    <mergeCell ref="E7:E8"/>
    <mergeCell ref="H51:J5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6" manualBreakCount="6">
    <brk id="23" max="16383" man="1"/>
    <brk id="47" max="16383" man="1"/>
    <brk id="76" max="16383" man="1"/>
    <brk id="93" max="16383" man="1"/>
    <brk id="12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2017-01-20T08:43:10Z</dcterms:modified>
</cp:coreProperties>
</file>