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\TEMP\DML00030000.TMP\"/>
    </mc:Choice>
  </mc:AlternateContent>
  <xr:revisionPtr revIDLastSave="0" documentId="8_{5101CBB2-55C2-4D77-A259-A59C05FDCF27}" xr6:coauthVersionLast="45" xr6:coauthVersionMax="45" xr10:uidLastSave="{00000000-0000-0000-0000-000000000000}"/>
  <bookViews>
    <workbookView xWindow="1560" yWindow="1560" windowWidth="11520" windowHeight="8325" activeTab="1" xr2:uid="{00000000-000D-0000-FFFF-FFFF00000000}"/>
  </bookViews>
  <sheets>
    <sheet name="DML01FD0000" sheetId="1" r:id="rId1"/>
    <sheet name="050373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9" i="2" l="1"/>
  <c r="Q29" i="2"/>
  <c r="P29" i="2"/>
  <c r="S28" i="2"/>
  <c r="Q28" i="2"/>
  <c r="P28" i="2"/>
  <c r="S27" i="2"/>
  <c r="Q27" i="2"/>
  <c r="P27" i="2"/>
  <c r="S26" i="2"/>
  <c r="Q26" i="2"/>
  <c r="P26" i="2"/>
  <c r="P22" i="2" s="1"/>
  <c r="S25" i="2"/>
  <c r="Q25" i="2"/>
  <c r="P25" i="2"/>
  <c r="S24" i="2"/>
  <c r="Q24" i="2"/>
  <c r="P24" i="2"/>
  <c r="S23" i="2"/>
  <c r="Q23" i="2"/>
  <c r="P23" i="2"/>
  <c r="H22" i="2"/>
  <c r="K22" i="2"/>
  <c r="L22" i="2"/>
  <c r="M22" i="2"/>
  <c r="N22" i="2"/>
  <c r="O22" i="2"/>
  <c r="Q22" i="2"/>
  <c r="H31" i="2"/>
  <c r="I31" i="2"/>
  <c r="J31" i="2"/>
  <c r="K31" i="2"/>
  <c r="K67" i="2" s="1"/>
  <c r="L31" i="2"/>
  <c r="M31" i="2"/>
  <c r="N31" i="2"/>
  <c r="N67" i="2" s="1"/>
  <c r="O31" i="2"/>
  <c r="O67" i="2" s="1"/>
  <c r="P31" i="2"/>
  <c r="P32" i="2"/>
  <c r="Q32" i="2"/>
  <c r="Q31" i="2" s="1"/>
  <c r="S32" i="2"/>
  <c r="H41" i="2"/>
  <c r="K41" i="2"/>
  <c r="L41" i="2"/>
  <c r="M41" i="2"/>
  <c r="N41" i="2"/>
  <c r="O41" i="2"/>
  <c r="P42" i="2"/>
  <c r="Q42" i="2"/>
  <c r="H52" i="2"/>
  <c r="K52" i="2"/>
  <c r="L52" i="2"/>
  <c r="M52" i="2"/>
  <c r="N52" i="2"/>
  <c r="Q52" i="2"/>
  <c r="P56" i="2"/>
  <c r="P52" i="2" s="1"/>
  <c r="P66" i="2"/>
  <c r="Q66" i="2"/>
  <c r="M67" i="2"/>
  <c r="Q41" i="2" l="1"/>
  <c r="P41" i="2"/>
  <c r="P67" i="2" s="1"/>
  <c r="L67" i="2"/>
  <c r="H67" i="2"/>
  <c r="Q67" i="2"/>
</calcChain>
</file>

<file path=xl/sharedStrings.xml><?xml version="1.0" encoding="utf-8"?>
<sst xmlns="http://schemas.openxmlformats.org/spreadsheetml/2006/main" count="241" uniqueCount="140">
  <si>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</si>
  <si>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</si>
  <si>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</si>
  <si>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</si>
  <si>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</si>
  <si>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</si>
  <si>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</si>
  <si>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</si>
  <si>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</si>
  <si>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</si>
  <si>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"______" ___________________20_____г.</t>
  </si>
  <si>
    <t>(телефон, e-mail)</t>
  </si>
  <si>
    <t>(расшифровка подписи)</t>
  </si>
  <si>
    <t>(подпись)</t>
  </si>
  <si>
    <t>(должность)</t>
  </si>
  <si>
    <t>Исполнитель</t>
  </si>
  <si>
    <t>Руководитель (уполномоченное лицо)</t>
  </si>
  <si>
    <t>(наименование, ОГРН, ИНН,КПП, местонахождение )</t>
  </si>
  <si>
    <t>(руководитель
централизованной 
бухгалтерии)</t>
  </si>
  <si>
    <t>Централизованная бухгалтерия</t>
  </si>
  <si>
    <t>Главный бухгалтер</t>
  </si>
  <si>
    <t>экономической службы</t>
  </si>
  <si>
    <t>Руководитель финансово-</t>
  </si>
  <si>
    <t>Руководитель</t>
  </si>
  <si>
    <t>х</t>
  </si>
  <si>
    <t>999</t>
  </si>
  <si>
    <t>Итого</t>
  </si>
  <si>
    <t>900</t>
  </si>
  <si>
    <t>по выплатам источников финансирования дефицита учреждения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</si>
  <si>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</si>
  <si>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</si>
  <si>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</si>
  <si>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</si>
  <si>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</si>
  <si>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</si>
  <si>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</si>
  <si>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</si>
  <si>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</si>
  <si>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</si>
  <si>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</si>
  <si>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из них с применением конкурентных способов</t>
  </si>
  <si>
    <t>всего</t>
  </si>
  <si>
    <t>принятых
денежных
обязательств</t>
  </si>
  <si>
    <t>принятых
обязательств</t>
  </si>
  <si>
    <t>денежные обязательства</t>
  </si>
  <si>
    <t>принятые обязательства</t>
  </si>
  <si>
    <t>принимаемые обязательства</t>
  </si>
  <si>
    <t>Не исполнено</t>
  </si>
  <si>
    <t>Исполнено
денежных
обязательств</t>
  </si>
  <si>
    <t>Обязательства</t>
  </si>
  <si>
    <t xml:space="preserve">Утверждено
плановых
назначений на </t>
  </si>
  <si>
    <t>Код 
по 
бюджетной классифика-
ции</t>
  </si>
  <si>
    <t>Код
стро-
ки</t>
  </si>
  <si>
    <t>Наименование показателя</t>
  </si>
  <si>
    <t>Не удалять. Нужны при 
пересчете таблиц</t>
  </si>
  <si>
    <t>Форма 0503738 с. 3</t>
  </si>
  <si>
    <t>860</t>
  </si>
  <si>
    <t>по отложенным обязательствам, всего
  из них:</t>
  </si>
  <si>
    <t>850</t>
  </si>
  <si>
    <t>в том числе
по иным обязательствам, всего
  из них:</t>
  </si>
  <si>
    <t>840</t>
  </si>
  <si>
    <t>на иные очередные года, всего</t>
  </si>
  <si>
    <t>830</t>
  </si>
  <si>
    <t>второго года, следующего за очередным, всего
  в том числе</t>
  </si>
  <si>
    <t>820</t>
  </si>
  <si>
    <t>первого года, следующего за очередным, всего
  в том числе</t>
  </si>
  <si>
    <t>810</t>
  </si>
  <si>
    <t>из них:
очередного финансового года, всего
  в том числе</t>
  </si>
  <si>
    <t>800</t>
  </si>
  <si>
    <t>по расходам</t>
  </si>
  <si>
    <t>700</t>
  </si>
  <si>
    <t>3. Обязательства финансовых годов, следующих за текущим (отчетным) финансовым годом, всего
  в том числе:</t>
  </si>
  <si>
    <t>Код
по
бюджетной классифика-
ции</t>
  </si>
  <si>
    <t>Форма 0503738 с. 2</t>
  </si>
  <si>
    <t>510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</si>
  <si>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</si>
  <si>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200</t>
  </si>
  <si>
    <t>T_03_0503738</t>
  </si>
  <si>
    <t>T_12_0503738</t>
  </si>
  <si>
    <t xml:space="preserve">1. Обязательства текущего (отчетного) финансового года по расходам, всего
  в том числе: </t>
  </si>
  <si>
    <t>PRAVOPR</t>
  </si>
  <si>
    <t>Утверждено
плановых
назначений</t>
  </si>
  <si>
    <t>OKTMOR</t>
  </si>
  <si>
    <t>ruk3</t>
  </si>
  <si>
    <t xml:space="preserve">383 </t>
  </si>
  <si>
    <t>по ОКЕИ</t>
  </si>
  <si>
    <t>Единица измерения: руб</t>
  </si>
  <si>
    <t>glbuhg2</t>
  </si>
  <si>
    <t>Периодичность: месячная, квартальная, годовая</t>
  </si>
  <si>
    <t>RESERVE2</t>
  </si>
  <si>
    <t>(деятельности) учреждения</t>
  </si>
  <si>
    <t>RESERVE1</t>
  </si>
  <si>
    <t xml:space="preserve">Вид финансового обеспечения </t>
  </si>
  <si>
    <t>inn</t>
  </si>
  <si>
    <t>Глава по БК</t>
  </si>
  <si>
    <t>осуществляющего полномочия учредителя</t>
  </si>
  <si>
    <t>vro</t>
  </si>
  <si>
    <t>по ОКПО</t>
  </si>
  <si>
    <t>Наименование органа,</t>
  </si>
  <si>
    <t>vid</t>
  </si>
  <si>
    <t>по ОКТМО</t>
  </si>
  <si>
    <t>Учредитель</t>
  </si>
  <si>
    <t>rod</t>
  </si>
  <si>
    <t>Обособленное подразделение</t>
  </si>
  <si>
    <t>rdt</t>
  </si>
  <si>
    <t>Учреждение</t>
  </si>
  <si>
    <t>prp</t>
  </si>
  <si>
    <t>Дата</t>
  </si>
  <si>
    <t xml:space="preserve">на </t>
  </si>
  <si>
    <t>prd</t>
  </si>
  <si>
    <t>0503738</t>
  </si>
  <si>
    <t>Форма по ОКУД</t>
  </si>
  <si>
    <t>ist</t>
  </si>
  <si>
    <t>КОДЫ</t>
  </si>
  <si>
    <t>об обязательствах учреждения</t>
  </si>
  <si>
    <t xml:space="preserve"> ОТЧЕТ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</si>
  <si>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</si>
  <si>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Коломейцева Е. А.</t>
  </si>
  <si>
    <t>6117001014</t>
  </si>
  <si>
    <t>ГОД</t>
  </si>
  <si>
    <t>01.01.2020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</si>
  <si>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</si>
  <si>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</si>
  <si>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</si>
  <si>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2020 г.</t>
  </si>
  <si>
    <t>111</t>
  </si>
  <si>
    <t>Фонд оплаты труда учреждений</t>
  </si>
  <si>
    <t>-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</si>
  <si>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</si>
  <si>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</si>
  <si>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</si>
  <si>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</si>
  <si>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</si>
  <si>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</si>
  <si>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851</t>
  </si>
  <si>
    <t>Уплата налога на имущество организаций и земельного налога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</si>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</sst>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 \-\ #,##0.00;\ \-"/>
    <numFmt numFmtId="165" formatCode="#,##0.0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25" fillId="0" borderId="0"/>
  </cellStyleXfs>
  <cellXfs count="244">
    <xf numFmtId="0" fontId="0" fillId="0" borderId="0" xfId="0"/>
    <xf numFmtId="0" fontId="18" fillId="0" borderId="0" xfId="42"/>
    <xf numFmtId="0" fontId="19" fillId="0" borderId="0" xfId="43" applyFont="1" applyAlignment="1">
      <alignment horizontal="center"/>
    </xf>
    <xf numFmtId="0" fontId="18" fillId="0" borderId="0" xfId="42" applyAlignment="1">
      <alignment horizontal="center"/>
    </xf>
    <xf numFmtId="0" fontId="21" fillId="0" borderId="0" xfId="42" applyFont="1"/>
    <xf numFmtId="0" fontId="22" fillId="0" borderId="18" xfId="42" applyFont="1" applyBorder="1" applyAlignment="1">
      <alignment horizontal="left" vertical="center" indent="2"/>
    </xf>
    <xf numFmtId="0" fontId="22" fillId="0" borderId="19" xfId="42" applyFont="1" applyBorder="1" applyAlignment="1">
      <alignment horizontal="left" vertical="center" indent="2"/>
    </xf>
    <xf numFmtId="0" fontId="21" fillId="0" borderId="19" xfId="42" applyFont="1" applyBorder="1" applyAlignment="1">
      <alignment horizontal="center"/>
    </xf>
    <xf numFmtId="0" fontId="21" fillId="0" borderId="20" xfId="42" applyFont="1" applyBorder="1" applyAlignment="1">
      <alignment horizontal="center"/>
    </xf>
    <xf numFmtId="0" fontId="21" fillId="0" borderId="0" xfId="42" applyFont="1" applyAlignment="1" applyProtection="1">
      <alignment horizontal="left"/>
      <protection locked="0"/>
    </xf>
    <xf numFmtId="0" fontId="21" fillId="0" borderId="21" xfId="42" applyFont="1" applyBorder="1" applyAlignment="1">
      <alignment horizontal="center"/>
    </xf>
    <xf numFmtId="0" fontId="21" fillId="0" borderId="0" xfId="42" applyFont="1" applyAlignment="1">
      <alignment horizontal="center"/>
    </xf>
    <xf numFmtId="0" fontId="21" fillId="0" borderId="22" xfId="42" applyFont="1" applyBorder="1" applyAlignment="1" applyProtection="1">
      <alignment horizontal="center"/>
      <protection locked="0"/>
    </xf>
    <xf numFmtId="0" fontId="21" fillId="0" borderId="22" xfId="42" applyFont="1" applyBorder="1"/>
    <xf numFmtId="0" fontId="21" fillId="0" borderId="22" xfId="42" applyFont="1" applyBorder="1" applyProtection="1">
      <protection locked="0"/>
    </xf>
    <xf numFmtId="0" fontId="21" fillId="0" borderId="0" xfId="42" applyFont="1" applyAlignment="1">
      <alignment horizontal="right" indent="1"/>
    </xf>
    <xf numFmtId="0" fontId="21" fillId="0" borderId="0" xfId="42" applyFont="1" applyAlignment="1">
      <alignment horizontal="center"/>
    </xf>
    <xf numFmtId="0" fontId="21" fillId="0" borderId="0" xfId="42" applyFont="1" applyAlignment="1">
      <alignment wrapText="1"/>
    </xf>
    <xf numFmtId="0" fontId="20" fillId="0" borderId="0" xfId="42" applyFont="1" applyAlignment="1">
      <alignment horizontal="right" indent="1"/>
    </xf>
    <xf numFmtId="164" fontId="23" fillId="33" borderId="23" xfId="42" applyNumberFormat="1" applyFont="1" applyFill="1" applyBorder="1" applyAlignment="1">
      <alignment horizontal="right"/>
    </xf>
    <xf numFmtId="164" fontId="23" fillId="33" borderId="24" xfId="42" applyNumberFormat="1" applyFont="1" applyFill="1" applyBorder="1" applyAlignment="1">
      <alignment horizontal="right"/>
    </xf>
    <xf numFmtId="164" fontId="23" fillId="33" borderId="24" xfId="42" applyNumberFormat="1" applyFont="1" applyFill="1" applyBorder="1" applyAlignment="1">
      <alignment horizontal="right"/>
    </xf>
    <xf numFmtId="49" fontId="23" fillId="34" borderId="25" xfId="42" applyNumberFormat="1" applyFont="1" applyFill="1" applyBorder="1" applyAlignment="1">
      <alignment horizontal="center"/>
    </xf>
    <xf numFmtId="49" fontId="23" fillId="34" borderId="26" xfId="42" applyNumberFormat="1" applyFont="1" applyFill="1" applyBorder="1" applyAlignment="1">
      <alignment horizontal="center"/>
    </xf>
    <xf numFmtId="49" fontId="23" fillId="34" borderId="27" xfId="42" applyNumberFormat="1" applyFont="1" applyFill="1" applyBorder="1" applyAlignment="1">
      <alignment horizontal="center"/>
    </xf>
    <xf numFmtId="49" fontId="23" fillId="34" borderId="28" xfId="42" applyNumberFormat="1" applyFont="1" applyFill="1" applyBorder="1" applyAlignment="1">
      <alignment horizontal="center"/>
    </xf>
    <xf numFmtId="49" fontId="23" fillId="0" borderId="29" xfId="42" applyNumberFormat="1" applyFont="1" applyBorder="1" applyAlignment="1">
      <alignment horizontal="right" wrapText="1" indent="1"/>
    </xf>
    <xf numFmtId="0" fontId="21" fillId="35" borderId="0" xfId="42" applyFont="1" applyFill="1"/>
    <xf numFmtId="49" fontId="21" fillId="0" borderId="0" xfId="42" applyNumberFormat="1" applyFont="1"/>
    <xf numFmtId="164" fontId="23" fillId="36" borderId="30" xfId="42" applyNumberFormat="1" applyFont="1" applyFill="1" applyBorder="1" applyAlignment="1">
      <alignment horizontal="right"/>
    </xf>
    <xf numFmtId="164" fontId="23" fillId="36" borderId="31" xfId="42" applyNumberFormat="1" applyFont="1" applyFill="1" applyBorder="1" applyAlignment="1">
      <alignment horizontal="right"/>
    </xf>
    <xf numFmtId="164" fontId="23" fillId="0" borderId="31" xfId="42" applyNumberFormat="1" applyFont="1" applyBorder="1" applyAlignment="1" applyProtection="1">
      <alignment horizontal="right"/>
      <protection locked="0"/>
    </xf>
    <xf numFmtId="164" fontId="23" fillId="0" borderId="31" xfId="42" applyNumberFormat="1" applyFont="1" applyBorder="1" applyAlignment="1" applyProtection="1">
      <alignment horizontal="right"/>
      <protection locked="0"/>
    </xf>
    <xf numFmtId="49" fontId="23" fillId="34" borderId="32" xfId="42" applyNumberFormat="1" applyFont="1" applyFill="1" applyBorder="1" applyAlignment="1">
      <alignment horizontal="center"/>
    </xf>
    <xf numFmtId="49" fontId="23" fillId="34" borderId="33" xfId="42" applyNumberFormat="1" applyFont="1" applyFill="1" applyBorder="1" applyAlignment="1">
      <alignment horizontal="center"/>
    </xf>
    <xf numFmtId="49" fontId="23" fillId="34" borderId="34" xfId="42" applyNumberFormat="1" applyFont="1" applyFill="1" applyBorder="1" applyAlignment="1">
      <alignment horizontal="center"/>
    </xf>
    <xf numFmtId="49" fontId="23" fillId="34" borderId="35" xfId="42" applyNumberFormat="1" applyFont="1" applyFill="1" applyBorder="1" applyAlignment="1">
      <alignment horizontal="center"/>
    </xf>
    <xf numFmtId="49" fontId="23" fillId="34" borderId="36" xfId="42" applyNumberFormat="1" applyFont="1" applyFill="1" applyBorder="1" applyAlignment="1">
      <alignment horizontal="left" wrapText="1" indent="1"/>
    </xf>
    <xf numFmtId="49" fontId="23" fillId="0" borderId="37" xfId="42" applyNumberFormat="1" applyFont="1" applyBorder="1" applyAlignment="1">
      <alignment horizontal="center" vertical="center"/>
    </xf>
    <xf numFmtId="49" fontId="23" fillId="0" borderId="38" xfId="42" applyNumberFormat="1" applyFont="1" applyBorder="1" applyAlignment="1">
      <alignment horizontal="center" vertical="center"/>
    </xf>
    <xf numFmtId="49" fontId="23" fillId="0" borderId="39" xfId="42" applyNumberFormat="1" applyFont="1" applyBorder="1" applyAlignment="1">
      <alignment horizontal="center" vertical="center"/>
    </xf>
    <xf numFmtId="49" fontId="23" fillId="0" borderId="39" xfId="42" applyNumberFormat="1" applyFont="1" applyBorder="1" applyAlignment="1">
      <alignment horizontal="center" vertical="center"/>
    </xf>
    <xf numFmtId="49" fontId="23" fillId="0" borderId="21" xfId="42" applyNumberFormat="1" applyFont="1" applyBorder="1" applyAlignment="1">
      <alignment horizontal="center" vertical="center"/>
    </xf>
    <xf numFmtId="49" fontId="23" fillId="0" borderId="37" xfId="42" applyNumberFormat="1" applyFont="1" applyBorder="1" applyAlignment="1">
      <alignment horizontal="center" vertical="center"/>
    </xf>
    <xf numFmtId="49" fontId="23" fillId="0" borderId="25" xfId="42" applyNumberFormat="1" applyFont="1" applyBorder="1" applyAlignment="1">
      <alignment horizontal="center" vertical="center"/>
    </xf>
    <xf numFmtId="49" fontId="23" fillId="0" borderId="26" xfId="42" applyNumberFormat="1" applyFont="1" applyBorder="1" applyAlignment="1">
      <alignment horizontal="center" vertical="center"/>
    </xf>
    <xf numFmtId="49" fontId="23" fillId="0" borderId="27" xfId="42" applyNumberFormat="1" applyFont="1" applyBorder="1" applyAlignment="1">
      <alignment horizontal="center" vertical="center"/>
    </xf>
    <xf numFmtId="49" fontId="23" fillId="0" borderId="40" xfId="42" applyNumberFormat="1" applyFont="1" applyBorder="1" applyAlignment="1">
      <alignment horizontal="center" vertical="center"/>
    </xf>
    <xf numFmtId="49" fontId="21" fillId="0" borderId="29" xfId="42" applyNumberFormat="1" applyFont="1" applyBorder="1" applyAlignment="1">
      <alignment horizontal="center" vertical="center"/>
    </xf>
    <xf numFmtId="49" fontId="21" fillId="0" borderId="41" xfId="42" applyNumberFormat="1" applyFont="1" applyBorder="1" applyAlignment="1">
      <alignment horizontal="center" vertical="center"/>
    </xf>
    <xf numFmtId="49" fontId="21" fillId="0" borderId="42" xfId="42" applyNumberFormat="1" applyFont="1" applyBorder="1" applyAlignment="1">
      <alignment horizontal="center" vertical="center"/>
    </xf>
    <xf numFmtId="49" fontId="23" fillId="0" borderId="43" xfId="42" applyNumberFormat="1" applyFont="1" applyBorder="1" applyAlignment="1">
      <alignment horizontal="center" vertical="center" wrapText="1"/>
    </xf>
    <xf numFmtId="49" fontId="21" fillId="0" borderId="44" xfId="42" applyNumberFormat="1" applyFont="1" applyBorder="1" applyAlignment="1">
      <alignment horizontal="center" vertical="center" wrapText="1"/>
    </xf>
    <xf numFmtId="49" fontId="23" fillId="0" borderId="45" xfId="42" applyNumberFormat="1" applyFont="1" applyBorder="1" applyAlignment="1">
      <alignment horizontal="center" vertical="center" wrapText="1"/>
    </xf>
    <xf numFmtId="49" fontId="23" fillId="0" borderId="22" xfId="42" applyNumberFormat="1" applyFont="1" applyBorder="1" applyAlignment="1">
      <alignment horizontal="center" vertical="center" wrapText="1"/>
    </xf>
    <xf numFmtId="49" fontId="21" fillId="0" borderId="44" xfId="42" applyNumberFormat="1" applyFont="1" applyBorder="1" applyAlignment="1">
      <alignment horizontal="center" vertical="center"/>
    </xf>
    <xf numFmtId="49" fontId="21" fillId="0" borderId="42" xfId="42" applyNumberFormat="1" applyFont="1" applyBorder="1"/>
    <xf numFmtId="49" fontId="23" fillId="0" borderId="42" xfId="42" applyNumberFormat="1" applyFont="1" applyBorder="1" applyAlignment="1">
      <alignment horizontal="center" vertical="center" wrapText="1"/>
    </xf>
    <xf numFmtId="49" fontId="21" fillId="0" borderId="41" xfId="42" applyNumberFormat="1" applyFont="1" applyBorder="1" applyAlignment="1">
      <alignment horizontal="center" vertical="center" wrapText="1"/>
    </xf>
    <xf numFmtId="49" fontId="23" fillId="0" borderId="29" xfId="42" applyNumberFormat="1" applyFont="1" applyBorder="1" applyAlignment="1">
      <alignment horizontal="center" vertical="center" wrapText="1"/>
    </xf>
    <xf numFmtId="49" fontId="23" fillId="0" borderId="0" xfId="42" applyNumberFormat="1" applyFont="1" applyAlignment="1">
      <alignment horizontal="center" vertical="center" wrapText="1"/>
    </xf>
    <xf numFmtId="49" fontId="23" fillId="0" borderId="38" xfId="42" applyNumberFormat="1" applyFont="1" applyBorder="1" applyAlignment="1">
      <alignment horizontal="center" vertical="center" wrapText="1"/>
    </xf>
    <xf numFmtId="49" fontId="23" fillId="0" borderId="37" xfId="42" applyNumberFormat="1" applyFont="1" applyBorder="1" applyAlignment="1">
      <alignment horizontal="center" vertical="center" wrapText="1"/>
    </xf>
    <xf numFmtId="49" fontId="23" fillId="0" borderId="39" xfId="42" applyNumberFormat="1" applyFont="1" applyBorder="1" applyAlignment="1">
      <alignment horizontal="center" vertical="center" wrapText="1"/>
    </xf>
    <xf numFmtId="49" fontId="23" fillId="0" borderId="40" xfId="42" applyNumberFormat="1" applyFont="1" applyBorder="1" applyAlignment="1">
      <alignment horizontal="center"/>
    </xf>
    <xf numFmtId="49" fontId="23" fillId="0" borderId="46" xfId="42" applyNumberFormat="1" applyFont="1" applyBorder="1" applyAlignment="1">
      <alignment horizontal="center"/>
    </xf>
    <xf numFmtId="49" fontId="21" fillId="0" borderId="39" xfId="42" applyNumberFormat="1" applyFont="1" applyBorder="1" applyAlignment="1">
      <alignment horizontal="center" vertical="center" wrapText="1"/>
    </xf>
    <xf numFmtId="49" fontId="23" fillId="0" borderId="21" xfId="42" applyNumberFormat="1" applyFont="1" applyBorder="1" applyAlignment="1">
      <alignment horizontal="center" vertical="center" wrapText="1"/>
    </xf>
    <xf numFmtId="0" fontId="24" fillId="0" borderId="0" xfId="42" applyFont="1" applyAlignment="1">
      <alignment wrapText="1"/>
    </xf>
    <xf numFmtId="0" fontId="23" fillId="0" borderId="0" xfId="42" applyFont="1" applyAlignment="1">
      <alignment horizontal="center"/>
    </xf>
    <xf numFmtId="49" fontId="23" fillId="0" borderId="0" xfId="42" applyNumberFormat="1" applyFont="1" applyAlignment="1">
      <alignment horizontal="center"/>
    </xf>
    <xf numFmtId="0" fontId="23" fillId="0" borderId="0" xfId="42" applyFont="1" applyAlignment="1">
      <alignment horizontal="left" wrapText="1" indent="2"/>
    </xf>
    <xf numFmtId="164" fontId="23" fillId="34" borderId="23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right"/>
    </xf>
    <xf numFmtId="164" fontId="23" fillId="34" borderId="24" xfId="42" applyNumberFormat="1" applyFont="1" applyFill="1" applyBorder="1" applyAlignment="1">
      <alignment horizontal="center"/>
    </xf>
    <xf numFmtId="164" fontId="23" fillId="34" borderId="25" xfId="42" applyNumberFormat="1" applyFont="1" applyFill="1" applyBorder="1" applyAlignment="1">
      <alignment horizontal="right"/>
    </xf>
    <xf numFmtId="164" fontId="23" fillId="34" borderId="26" xfId="42" applyNumberFormat="1" applyFont="1" applyFill="1" applyBorder="1" applyAlignment="1">
      <alignment horizontal="right"/>
    </xf>
    <xf numFmtId="164" fontId="23" fillId="34" borderId="27" xfId="42" applyNumberFormat="1" applyFont="1" applyFill="1" applyBorder="1" applyAlignment="1">
      <alignment horizontal="right"/>
    </xf>
    <xf numFmtId="49" fontId="23" fillId="34" borderId="47" xfId="42" applyNumberFormat="1" applyFont="1" applyFill="1" applyBorder="1"/>
    <xf numFmtId="49" fontId="23" fillId="34" borderId="48" xfId="42" applyNumberFormat="1" applyFont="1" applyFill="1" applyBorder="1"/>
    <xf numFmtId="49" fontId="23" fillId="34" borderId="49" xfId="42" applyNumberFormat="1" applyFont="1" applyFill="1" applyBorder="1" applyAlignment="1">
      <alignment horizontal="center"/>
    </xf>
    <xf numFmtId="49" fontId="23" fillId="34" borderId="50" xfId="42" applyNumberFormat="1" applyFont="1" applyFill="1" applyBorder="1" applyAlignment="1">
      <alignment horizontal="left" wrapText="1" indent="3"/>
    </xf>
    <xf numFmtId="164" fontId="23" fillId="34" borderId="51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right"/>
    </xf>
    <xf numFmtId="164" fontId="23" fillId="34" borderId="52" xfId="42" applyNumberFormat="1" applyFont="1" applyFill="1" applyBorder="1" applyAlignment="1">
      <alignment horizontal="center"/>
    </xf>
    <xf numFmtId="164" fontId="23" fillId="34" borderId="40" xfId="42" applyNumberFormat="1" applyFont="1" applyFill="1" applyBorder="1" applyAlignment="1">
      <alignment horizontal="right"/>
    </xf>
    <xf numFmtId="164" fontId="23" fillId="34" borderId="53" xfId="42" applyNumberFormat="1" applyFont="1" applyFill="1" applyBorder="1" applyAlignment="1">
      <alignment horizontal="right"/>
    </xf>
    <xf numFmtId="164" fontId="23" fillId="34" borderId="46" xfId="42" applyNumberFormat="1" applyFont="1" applyFill="1" applyBorder="1" applyAlignment="1">
      <alignment horizontal="right"/>
    </xf>
    <xf numFmtId="49" fontId="23" fillId="34" borderId="54" xfId="42" applyNumberFormat="1" applyFont="1" applyFill="1" applyBorder="1" applyAlignment="1">
      <alignment horizontal="center"/>
    </xf>
    <xf numFmtId="164" fontId="23" fillId="36" borderId="52" xfId="42" applyNumberFormat="1" applyFont="1" applyFill="1" applyBorder="1" applyAlignment="1">
      <alignment horizontal="right"/>
    </xf>
    <xf numFmtId="164" fontId="23" fillId="0" borderId="52" xfId="42" applyNumberFormat="1" applyFont="1" applyBorder="1" applyAlignment="1" applyProtection="1">
      <alignment horizontal="right"/>
      <protection locked="0"/>
    </xf>
    <xf numFmtId="49" fontId="23" fillId="34" borderId="40" xfId="42" applyNumberFormat="1" applyFont="1" applyFill="1" applyBorder="1" applyAlignment="1">
      <alignment horizontal="center"/>
    </xf>
    <xf numFmtId="49" fontId="23" fillId="34" borderId="53" xfId="42" applyNumberFormat="1" applyFont="1" applyFill="1" applyBorder="1" applyAlignment="1">
      <alignment horizontal="center"/>
    </xf>
    <xf numFmtId="49" fontId="23" fillId="34" borderId="46" xfId="42" applyNumberFormat="1" applyFont="1" applyFill="1" applyBorder="1" applyAlignment="1">
      <alignment horizontal="center"/>
    </xf>
    <xf numFmtId="49" fontId="23" fillId="34" borderId="55" xfId="42" applyNumberFormat="1" applyFont="1" applyFill="1" applyBorder="1"/>
    <xf numFmtId="49" fontId="23" fillId="34" borderId="56" xfId="42" applyNumberFormat="1" applyFont="1" applyFill="1" applyBorder="1"/>
    <xf numFmtId="49" fontId="23" fillId="34" borderId="57" xfId="42" applyNumberFormat="1" applyFont="1" applyFill="1" applyBorder="1" applyAlignment="1">
      <alignment horizontal="center"/>
    </xf>
    <xf numFmtId="164" fontId="23" fillId="35" borderId="51" xfId="42" applyNumberFormat="1" applyFont="1" applyFill="1" applyBorder="1" applyAlignment="1">
      <alignment horizontal="right"/>
    </xf>
    <xf numFmtId="164" fontId="23" fillId="35" borderId="52" xfId="42" applyNumberFormat="1" applyFont="1" applyFill="1" applyBorder="1" applyAlignment="1">
      <alignment horizontal="right"/>
    </xf>
    <xf numFmtId="164" fontId="23" fillId="35" borderId="40" xfId="42" applyNumberFormat="1" applyFont="1" applyFill="1" applyBorder="1" applyAlignment="1">
      <alignment horizontal="right"/>
    </xf>
    <xf numFmtId="164" fontId="23" fillId="35" borderId="53" xfId="42" applyNumberFormat="1" applyFont="1" applyFill="1" applyBorder="1" applyAlignment="1">
      <alignment horizontal="right"/>
    </xf>
    <xf numFmtId="164" fontId="23" fillId="35" borderId="46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 indent="2"/>
    </xf>
    <xf numFmtId="164" fontId="23" fillId="34" borderId="52" xfId="42" applyNumberFormat="1" applyFont="1" applyFill="1" applyBorder="1" applyAlignment="1">
      <alignment horizontal="right"/>
    </xf>
    <xf numFmtId="164" fontId="23" fillId="36" borderId="51" xfId="42" applyNumberFormat="1" applyFont="1" applyFill="1" applyBorder="1" applyAlignment="1">
      <alignment horizontal="right"/>
    </xf>
    <xf numFmtId="164" fontId="23" fillId="0" borderId="52" xfId="42" applyNumberFormat="1" applyFont="1" applyBorder="1" applyAlignment="1" applyProtection="1">
      <alignment horizontal="right"/>
      <protection locked="0"/>
    </xf>
    <xf numFmtId="49" fontId="23" fillId="34" borderId="50" xfId="42" applyNumberFormat="1" applyFont="1" applyFill="1" applyBorder="1" applyAlignment="1">
      <alignment horizontal="left" wrapText="1" indent="1"/>
    </xf>
    <xf numFmtId="164" fontId="23" fillId="33" borderId="30" xfId="42" applyNumberFormat="1" applyFont="1" applyFill="1" applyBorder="1" applyAlignment="1">
      <alignment horizontal="right"/>
    </xf>
    <xf numFmtId="164" fontId="23" fillId="33" borderId="31" xfId="42" applyNumberFormat="1" applyFont="1" applyFill="1" applyBorder="1" applyAlignment="1">
      <alignment horizontal="right"/>
    </xf>
    <xf numFmtId="164" fontId="23" fillId="33" borderId="31" xfId="42" applyNumberFormat="1" applyFont="1" applyFill="1" applyBorder="1" applyAlignment="1">
      <alignment horizontal="right"/>
    </xf>
    <xf numFmtId="49" fontId="23" fillId="34" borderId="58" xfId="42" applyNumberFormat="1" applyFont="1" applyFill="1" applyBorder="1" applyAlignment="1">
      <alignment horizontal="left" wrapText="1"/>
    </xf>
    <xf numFmtId="49" fontId="23" fillId="0" borderId="27" xfId="42" applyNumberFormat="1" applyFont="1" applyBorder="1" applyAlignment="1">
      <alignment horizontal="center" vertical="center"/>
    </xf>
    <xf numFmtId="49" fontId="23" fillId="0" borderId="24" xfId="42" applyNumberFormat="1" applyFont="1" applyBorder="1" applyAlignment="1">
      <alignment horizontal="center" vertical="center"/>
    </xf>
    <xf numFmtId="165" fontId="23" fillId="0" borderId="23" xfId="42" applyNumberFormat="1" applyFont="1" applyBorder="1" applyAlignment="1">
      <alignment horizontal="center"/>
    </xf>
    <xf numFmtId="165" fontId="23" fillId="0" borderId="24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5" fontId="23" fillId="0" borderId="27" xfId="42" applyNumberFormat="1" applyFont="1" applyBorder="1" applyAlignment="1">
      <alignment horizontal="center"/>
    </xf>
    <xf numFmtId="165" fontId="23" fillId="0" borderId="25" xfId="42" applyNumberFormat="1" applyFont="1" applyBorder="1" applyAlignment="1">
      <alignment horizontal="center"/>
    </xf>
    <xf numFmtId="165" fontId="23" fillId="0" borderId="26" xfId="42" applyNumberFormat="1" applyFont="1" applyBorder="1" applyAlignment="1">
      <alignment horizontal="center"/>
    </xf>
    <xf numFmtId="165" fontId="23" fillId="0" borderId="27" xfId="42" applyNumberFormat="1" applyFont="1" applyBorder="1" applyAlignment="1">
      <alignment horizontal="center"/>
    </xf>
    <xf numFmtId="49" fontId="23" fillId="0" borderId="47" xfId="42" applyNumberFormat="1" applyFont="1" applyBorder="1"/>
    <xf numFmtId="49" fontId="23" fillId="0" borderId="48" xfId="42" applyNumberFormat="1" applyFont="1" applyBorder="1"/>
    <xf numFmtId="49" fontId="23" fillId="0" borderId="49" xfId="42" applyNumberFormat="1" applyFont="1" applyBorder="1" applyAlignment="1">
      <alignment horizontal="center"/>
    </xf>
    <xf numFmtId="49" fontId="23" fillId="0" borderId="28" xfId="42" applyNumberFormat="1" applyFont="1" applyBorder="1" applyAlignment="1">
      <alignment horizontal="center"/>
    </xf>
    <xf numFmtId="49" fontId="23" fillId="0" borderId="50" xfId="42" applyNumberFormat="1" applyFont="1" applyBorder="1" applyAlignment="1">
      <alignment horizontal="left" indent="2"/>
    </xf>
    <xf numFmtId="164" fontId="23" fillId="36" borderId="59" xfId="42" applyNumberFormat="1" applyFont="1" applyFill="1" applyBorder="1" applyAlignment="1">
      <alignment horizontal="right"/>
    </xf>
    <xf numFmtId="164" fontId="23" fillId="36" borderId="44" xfId="42" applyNumberFormat="1" applyFont="1" applyFill="1" applyBorder="1" applyAlignment="1">
      <alignment horizontal="right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0" borderId="44" xfId="42" applyNumberFormat="1" applyFont="1" applyBorder="1" applyAlignment="1" applyProtection="1">
      <alignment horizontal="right"/>
      <protection locked="0"/>
    </xf>
    <xf numFmtId="164" fontId="23" fillId="0" borderId="45" xfId="42" applyNumberFormat="1" applyFont="1" applyBorder="1" applyAlignment="1" applyProtection="1">
      <alignment horizontal="right"/>
      <protection locked="0"/>
    </xf>
    <xf numFmtId="164" fontId="23" fillId="0" borderId="43" xfId="42" applyNumberFormat="1" applyFont="1" applyBorder="1" applyAlignment="1" applyProtection="1">
      <alignment horizontal="right"/>
      <protection locked="0"/>
    </xf>
    <xf numFmtId="164" fontId="23" fillId="0" borderId="22" xfId="42" applyNumberFormat="1" applyFont="1" applyBorder="1" applyAlignment="1" applyProtection="1">
      <alignment horizontal="right"/>
      <protection locked="0"/>
    </xf>
    <xf numFmtId="164" fontId="23" fillId="0" borderId="45" xfId="42" applyNumberFormat="1" applyFont="1" applyBorder="1" applyAlignment="1" applyProtection="1">
      <alignment horizontal="right"/>
      <protection locked="0"/>
    </xf>
    <xf numFmtId="49" fontId="23" fillId="0" borderId="55" xfId="42" applyNumberFormat="1" applyFont="1" applyBorder="1" applyAlignment="1" applyProtection="1">
      <alignment horizontal="center"/>
      <protection locked="0"/>
    </xf>
    <xf numFmtId="49" fontId="23" fillId="0" borderId="56" xfId="42" applyNumberFormat="1" applyFont="1" applyBorder="1"/>
    <xf numFmtId="49" fontId="23" fillId="0" borderId="57" xfId="42" applyNumberFormat="1" applyFont="1" applyBorder="1" applyAlignment="1">
      <alignment horizontal="center"/>
    </xf>
    <xf numFmtId="49" fontId="23" fillId="0" borderId="60" xfId="42" applyNumberFormat="1" applyFont="1" applyBorder="1" applyAlignment="1">
      <alignment horizontal="center"/>
    </xf>
    <xf numFmtId="0" fontId="23" fillId="0" borderId="50" xfId="42" applyFont="1" applyBorder="1" applyAlignment="1" applyProtection="1">
      <alignment horizontal="left" wrapText="1" indent="1"/>
      <protection locked="0"/>
    </xf>
    <xf numFmtId="164" fontId="23" fillId="33" borderId="51" xfId="42" applyNumberFormat="1" applyFont="1" applyFill="1" applyBorder="1" applyAlignment="1">
      <alignment horizontal="right"/>
    </xf>
    <xf numFmtId="164" fontId="23" fillId="33" borderId="52" xfId="42" applyNumberFormat="1" applyFont="1" applyFill="1" applyBorder="1" applyAlignment="1">
      <alignment horizontal="right"/>
    </xf>
    <xf numFmtId="164" fontId="23" fillId="33" borderId="46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164" fontId="23" fillId="33" borderId="40" xfId="42" applyNumberFormat="1" applyFont="1" applyFill="1" applyBorder="1" applyAlignment="1">
      <alignment horizontal="right"/>
    </xf>
    <xf numFmtId="164" fontId="23" fillId="33" borderId="53" xfId="42" applyNumberFormat="1" applyFont="1" applyFill="1" applyBorder="1" applyAlignment="1">
      <alignment horizontal="right"/>
    </xf>
    <xf numFmtId="164" fontId="23" fillId="33" borderId="46" xfId="42" applyNumberFormat="1" applyFont="1" applyFill="1" applyBorder="1" applyAlignment="1">
      <alignment horizontal="right"/>
    </xf>
    <xf numFmtId="49" fontId="23" fillId="34" borderId="50" xfId="42" applyNumberFormat="1" applyFont="1" applyFill="1" applyBorder="1" applyAlignment="1">
      <alignment horizontal="left" wrapText="1"/>
    </xf>
    <xf numFmtId="164" fontId="23" fillId="0" borderId="61" xfId="42" applyNumberFormat="1" applyFont="1" applyBorder="1" applyAlignment="1">
      <alignment horizontal="right"/>
    </xf>
    <xf numFmtId="164" fontId="23" fillId="0" borderId="41" xfId="42" applyNumberFormat="1" applyFont="1" applyBorder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164" fontId="23" fillId="0" borderId="29" xfId="42" applyNumberFormat="1" applyFont="1" applyBorder="1" applyAlignment="1">
      <alignment horizontal="right"/>
    </xf>
    <xf numFmtId="164" fontId="23" fillId="0" borderId="42" xfId="42" applyNumberFormat="1" applyFont="1" applyBorder="1" applyAlignment="1">
      <alignment horizontal="right"/>
    </xf>
    <xf numFmtId="164" fontId="23" fillId="0" borderId="0" xfId="42" applyNumberFormat="1" applyFont="1" applyAlignment="1">
      <alignment horizontal="right"/>
    </xf>
    <xf numFmtId="164" fontId="23" fillId="0" borderId="29" xfId="42" applyNumberFormat="1" applyFont="1" applyBorder="1" applyAlignment="1">
      <alignment horizontal="right"/>
    </xf>
    <xf numFmtId="49" fontId="23" fillId="0" borderId="55" xfId="42" applyNumberFormat="1" applyFont="1" applyBorder="1"/>
    <xf numFmtId="49" fontId="23" fillId="0" borderId="62" xfId="42" applyNumberFormat="1" applyFont="1" applyBorder="1" applyAlignment="1">
      <alignment horizontal="center"/>
    </xf>
    <xf numFmtId="164" fontId="23" fillId="33" borderId="34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164" fontId="23" fillId="33" borderId="32" xfId="42" applyNumberFormat="1" applyFont="1" applyFill="1" applyBorder="1" applyAlignment="1">
      <alignment horizontal="right"/>
    </xf>
    <xf numFmtId="164" fontId="23" fillId="33" borderId="33" xfId="42" applyNumberFormat="1" applyFont="1" applyFill="1" applyBorder="1" applyAlignment="1">
      <alignment horizontal="right"/>
    </xf>
    <xf numFmtId="164" fontId="23" fillId="33" borderId="34" xfId="42" applyNumberFormat="1" applyFont="1" applyFill="1" applyBorder="1" applyAlignment="1">
      <alignment horizontal="right"/>
    </xf>
    <xf numFmtId="49" fontId="23" fillId="34" borderId="63" xfId="42" applyNumberFormat="1" applyFont="1" applyFill="1" applyBorder="1" applyAlignment="1">
      <alignment horizontal="left" wrapText="1"/>
    </xf>
    <xf numFmtId="49" fontId="23" fillId="0" borderId="64" xfId="42" applyNumberFormat="1" applyFont="1" applyBorder="1" applyAlignment="1">
      <alignment horizontal="center" vertical="center"/>
    </xf>
    <xf numFmtId="49" fontId="23" fillId="0" borderId="65" xfId="42" applyNumberFormat="1" applyFont="1" applyBorder="1" applyAlignment="1">
      <alignment horizontal="center" vertical="center"/>
    </xf>
    <xf numFmtId="49" fontId="23" fillId="0" borderId="66" xfId="42" applyNumberFormat="1" applyFont="1" applyBorder="1" applyAlignment="1">
      <alignment horizontal="center" vertical="center"/>
    </xf>
    <xf numFmtId="49" fontId="23" fillId="0" borderId="42" xfId="42" applyNumberFormat="1" applyFont="1" applyBorder="1" applyAlignment="1">
      <alignment horizontal="center" vertical="center"/>
    </xf>
    <xf numFmtId="49" fontId="21" fillId="0" borderId="0" xfId="42" applyNumberFormat="1" applyFont="1" applyAlignment="1">
      <alignment horizontal="left"/>
    </xf>
    <xf numFmtId="49" fontId="23" fillId="0" borderId="0" xfId="44" applyNumberFormat="1" applyFont="1"/>
    <xf numFmtId="49" fontId="23" fillId="0" borderId="0" xfId="42" applyNumberFormat="1" applyFont="1"/>
    <xf numFmtId="49" fontId="23" fillId="0" borderId="0" xfId="42" applyNumberFormat="1" applyFont="1" applyAlignment="1">
      <alignment horizontal="left"/>
    </xf>
    <xf numFmtId="49" fontId="23" fillId="0" borderId="67" xfId="42" applyNumberFormat="1" applyFont="1" applyBorder="1" applyAlignment="1">
      <alignment horizontal="center"/>
    </xf>
    <xf numFmtId="49" fontId="23" fillId="0" borderId="0" xfId="42" applyNumberFormat="1" applyFont="1" applyAlignment="1">
      <alignment horizontal="right"/>
    </xf>
    <xf numFmtId="49" fontId="23" fillId="0" borderId="0" xfId="42" applyNumberFormat="1" applyFont="1" applyAlignment="1">
      <alignment horizontal="right" indent="1"/>
    </xf>
    <xf numFmtId="0" fontId="21" fillId="0" borderId="0" xfId="42" applyFont="1"/>
    <xf numFmtId="49" fontId="23" fillId="0" borderId="0" xfId="42" applyNumberFormat="1" applyFont="1" applyAlignment="1">
      <alignment horizontal="left"/>
    </xf>
    <xf numFmtId="49" fontId="23" fillId="0" borderId="68" xfId="42" applyNumberFormat="1" applyFont="1" applyBorder="1" applyAlignment="1">
      <alignment horizontal="center"/>
    </xf>
    <xf numFmtId="49" fontId="23" fillId="0" borderId="69" xfId="42" applyNumberFormat="1" applyFont="1" applyBorder="1" applyAlignment="1">
      <alignment horizontal="center"/>
    </xf>
    <xf numFmtId="49" fontId="23" fillId="0" borderId="22" xfId="42" applyNumberFormat="1" applyFont="1" applyBorder="1" applyAlignment="1" applyProtection="1">
      <alignment horizontal="left" wrapText="1"/>
      <protection locked="0"/>
    </xf>
    <xf numFmtId="49" fontId="23" fillId="0" borderId="70" xfId="42" applyNumberFormat="1" applyFont="1" applyBorder="1" applyAlignment="1">
      <alignment horizontal="center"/>
    </xf>
    <xf numFmtId="49" fontId="23" fillId="0" borderId="68" xfId="42" applyNumberFormat="1" applyFont="1" applyBorder="1" applyAlignment="1" applyProtection="1">
      <alignment horizontal="center"/>
      <protection locked="0"/>
    </xf>
    <xf numFmtId="49" fontId="23" fillId="0" borderId="21" xfId="42" applyNumberFormat="1" applyFont="1" applyBorder="1" applyAlignment="1" applyProtection="1">
      <alignment horizontal="left" wrapText="1"/>
      <protection locked="0"/>
    </xf>
    <xf numFmtId="49" fontId="23" fillId="0" borderId="69" xfId="42" applyNumberFormat="1" applyFont="1" applyBorder="1" applyAlignment="1" applyProtection="1">
      <alignment horizontal="center"/>
      <protection locked="0"/>
    </xf>
    <xf numFmtId="49" fontId="23" fillId="0" borderId="53" xfId="42" applyNumberFormat="1" applyFont="1" applyBorder="1" applyAlignment="1" applyProtection="1">
      <alignment horizontal="left" wrapText="1"/>
      <protection locked="0"/>
    </xf>
    <xf numFmtId="49" fontId="23" fillId="0" borderId="69" xfId="42" applyNumberFormat="1" applyFont="1" applyBorder="1"/>
    <xf numFmtId="49" fontId="23" fillId="0" borderId="71" xfId="42" applyNumberFormat="1" applyFont="1" applyBorder="1" applyAlignment="1">
      <alignment horizontal="right"/>
    </xf>
    <xf numFmtId="49" fontId="21" fillId="0" borderId="53" xfId="42" applyNumberFormat="1" applyFont="1" applyBorder="1" applyAlignment="1" applyProtection="1">
      <alignment horizontal="left" wrapText="1"/>
      <protection locked="0"/>
    </xf>
    <xf numFmtId="49" fontId="23" fillId="0" borderId="22" xfId="42" applyNumberFormat="1" applyFont="1" applyBorder="1" applyAlignment="1" applyProtection="1">
      <alignment horizontal="left"/>
      <protection locked="0"/>
    </xf>
    <xf numFmtId="14" fontId="23" fillId="0" borderId="68" xfId="42" applyNumberFormat="1" applyFont="1" applyBorder="1" applyAlignment="1" applyProtection="1">
      <alignment horizontal="center"/>
      <protection locked="0"/>
    </xf>
    <xf numFmtId="49" fontId="23" fillId="0" borderId="0" xfId="42" applyNumberFormat="1" applyFont="1" applyAlignment="1" applyProtection="1">
      <alignment horizontal="center"/>
      <protection locked="0"/>
    </xf>
    <xf numFmtId="49" fontId="23" fillId="0" borderId="72" xfId="42" applyNumberFormat="1" applyFont="1" applyBorder="1" applyAlignment="1">
      <alignment horizontal="center"/>
    </xf>
    <xf numFmtId="49" fontId="26" fillId="0" borderId="0" xfId="42" applyNumberFormat="1" applyFont="1"/>
    <xf numFmtId="0" fontId="27" fillId="0" borderId="0" xfId="42" applyFont="1"/>
    <xf numFmtId="49" fontId="23" fillId="0" borderId="24" xfId="42" applyNumberFormat="1" applyFont="1" applyBorder="1" applyAlignment="1">
      <alignment horizontal="center"/>
    </xf>
    <xf numFmtId="49" fontId="25" fillId="0" borderId="42" xfId="42" applyNumberFormat="1" applyFont="1" applyBorder="1"/>
    <xf numFmtId="0" fontId="27" fillId="0" borderId="0" xfId="42" applyFont="1" applyAlignment="1">
      <alignment horizontal="center"/>
    </xf>
    <xf numFmtId="0" fontId="28" fillId="0" borderId="0" xfId="42" applyFont="1" applyAlignment="1">
      <alignment horizontal="center"/>
    </xf>
    <xf numFmtId="49" fontId="29" fillId="0" borderId="0" xfId="42" applyNumberFormat="1" applyFont="1" applyAlignment="1">
      <alignment horizontal="center"/>
    </xf>
    <xf numFmtId="49" fontId="25" fillId="0" borderId="0" xfId="42" applyNumberFormat="1" applyFont="1" applyAlignment="1">
      <alignment horizontal="left"/>
    </xf>
    <xf numFmtId="49" fontId="25" fillId="0" borderId="0" xfId="42" applyNumberFormat="1" applyFont="1"/>
    <xf numFmtId="49" fontId="29" fillId="0" borderId="0" xfId="42" applyNumberFormat="1" applyFont="1"/>
    <xf numFmtId="49" fontId="29" fillId="0" borderId="0" xfId="42" applyNumberFormat="1" applyFont="1" applyAlignment="1">
      <alignment horizontal="left"/>
    </xf>
    <xf numFmtId="0" fontId="21" fillId="0" borderId="0" xfId="42" applyFont="1" applyAlignment="1">
      <alignment horizontal="center" wrapText="1"/>
    </xf>
    <xf numFmtId="49" fontId="19" fillId="37" borderId="17" xfId="43" applyNumberFormat="1" applyFont="1" applyFill="1" applyBorder="1" applyAlignment="1">
      <alignment horizontal="right" indent="1"/>
    </xf>
    <xf numFmtId="49" fontId="19" fillId="37" borderId="16" xfId="43" applyNumberFormat="1" applyFont="1" applyFill="1" applyBorder="1" applyAlignment="1">
      <alignment horizontal="right" indent="1"/>
    </xf>
    <xf numFmtId="49" fontId="20" fillId="37" borderId="16" xfId="43" applyNumberFormat="1" applyFont="1" applyFill="1" applyBorder="1" applyAlignment="1">
      <alignment horizontal="left" indent="1"/>
    </xf>
    <xf numFmtId="49" fontId="20" fillId="37" borderId="15" xfId="43" applyNumberFormat="1" applyFont="1" applyFill="1" applyBorder="1" applyAlignment="1">
      <alignment horizontal="left" indent="1"/>
    </xf>
    <xf numFmtId="49" fontId="19" fillId="37" borderId="14" xfId="43" applyNumberFormat="1" applyFont="1" applyFill="1" applyBorder="1" applyAlignment="1">
      <alignment horizontal="right" indent="1"/>
    </xf>
    <xf numFmtId="49" fontId="19" fillId="37" borderId="0" xfId="43" applyNumberFormat="1" applyFont="1" applyFill="1" applyAlignment="1">
      <alignment horizontal="right" indent="1"/>
    </xf>
    <xf numFmtId="14" fontId="20" fillId="37" borderId="0" xfId="43" applyNumberFormat="1" applyFont="1" applyFill="1" applyAlignment="1">
      <alignment horizontal="left" indent="1"/>
    </xf>
    <xf numFmtId="14" fontId="20" fillId="37" borderId="13" xfId="43" applyNumberFormat="1" applyFont="1" applyFill="1" applyBorder="1" applyAlignment="1">
      <alignment horizontal="left" indent="1"/>
    </xf>
    <xf numFmtId="49" fontId="20" fillId="37" borderId="0" xfId="43" applyNumberFormat="1" applyFont="1" applyFill="1" applyAlignment="1">
      <alignment horizontal="left" indent="1"/>
    </xf>
    <xf numFmtId="49" fontId="20" fillId="37" borderId="13" xfId="43" applyNumberFormat="1" applyFont="1" applyFill="1" applyBorder="1" applyAlignment="1">
      <alignment horizontal="left" indent="1"/>
    </xf>
    <xf numFmtId="49" fontId="19" fillId="37" borderId="12" xfId="43" applyNumberFormat="1" applyFont="1" applyFill="1" applyBorder="1" applyAlignment="1">
      <alignment horizontal="right" indent="1"/>
    </xf>
    <xf numFmtId="49" fontId="19" fillId="37" borderId="11" xfId="43" applyNumberFormat="1" applyFont="1" applyFill="1" applyBorder="1" applyAlignment="1">
      <alignment horizontal="right" indent="1"/>
    </xf>
    <xf numFmtId="49" fontId="20" fillId="37" borderId="11" xfId="43" applyNumberFormat="1" applyFont="1" applyFill="1" applyBorder="1" applyAlignment="1">
      <alignment horizontal="left" wrapText="1" indent="1"/>
    </xf>
    <xf numFmtId="49" fontId="20" fillId="37" borderId="10" xfId="43" applyNumberFormat="1" applyFont="1" applyFill="1" applyBorder="1" applyAlignment="1">
      <alignment horizontal="left" wrapText="1" indent="1"/>
    </xf>
    <xf numFmtId="0" fontId="18" fillId="37" borderId="0" xfId="42" applyFill="1" applyAlignment="1">
      <alignment horizontal="center"/>
    </xf>
    <xf numFmtId="0" fontId="19" fillId="37" borderId="0" xfId="43" applyFont="1" applyFill="1" applyAlignment="1">
      <alignment horizontal="center"/>
    </xf>
    <xf numFmtId="49" fontId="23" fillId="38" borderId="50" xfId="42" applyNumberFormat="1" applyFont="1" applyFill="1" applyBorder="1" applyAlignment="1">
      <alignment horizontal="left" wrapText="1" indent="3"/>
    </xf>
    <xf numFmtId="49" fontId="23" fillId="38" borderId="54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 applyAlignment="1">
      <alignment horizontal="center"/>
    </xf>
    <xf numFmtId="49" fontId="23" fillId="38" borderId="53" xfId="42" applyNumberFormat="1" applyFont="1" applyFill="1" applyBorder="1"/>
    <xf numFmtId="49" fontId="23" fillId="38" borderId="40" xfId="42" applyNumberFormat="1" applyFont="1" applyFill="1" applyBorder="1"/>
    <xf numFmtId="164" fontId="23" fillId="38" borderId="46" xfId="42" applyNumberFormat="1" applyFont="1" applyFill="1" applyBorder="1" applyAlignment="1">
      <alignment horizontal="right"/>
    </xf>
    <xf numFmtId="164" fontId="23" fillId="38" borderId="53" xfId="42" applyNumberFormat="1" applyFont="1" applyFill="1" applyBorder="1" applyAlignment="1">
      <alignment horizontal="right"/>
    </xf>
    <xf numFmtId="164" fontId="23" fillId="38" borderId="40" xfId="42" applyNumberFormat="1" applyFont="1" applyFill="1" applyBorder="1" applyAlignment="1">
      <alignment horizontal="right"/>
    </xf>
    <xf numFmtId="164" fontId="23" fillId="38" borderId="52" xfId="42" applyNumberFormat="1" applyFont="1" applyFill="1" applyBorder="1" applyAlignment="1">
      <alignment horizontal="right"/>
    </xf>
    <xf numFmtId="164" fontId="23" fillId="38" borderId="52" xfId="42" applyNumberFormat="1" applyFont="1" applyFill="1" applyBorder="1" applyAlignment="1">
      <alignment horizontal="center"/>
    </xf>
    <xf numFmtId="164" fontId="23" fillId="38" borderId="51" xfId="42" applyNumberFormat="1" applyFont="1" applyFill="1" applyBorder="1" applyAlignment="1">
      <alignment horizontal="right"/>
    </xf>
    <xf numFmtId="49" fontId="21" fillId="37" borderId="0" xfId="42" applyNumberFormat="1" applyFont="1" applyFill="1"/>
    <xf numFmtId="0" fontId="21" fillId="37" borderId="0" xfId="42" applyFont="1" applyFill="1"/>
    <xf numFmtId="49" fontId="23" fillId="38" borderId="50" xfId="42" applyNumberFormat="1" applyFont="1" applyFill="1" applyBorder="1" applyAlignment="1">
      <alignment horizontal="left" wrapText="1" indent="2"/>
    </xf>
    <xf numFmtId="0" fontId="23" fillId="37" borderId="50" xfId="42" applyFont="1" applyFill="1" applyBorder="1" applyAlignment="1" applyProtection="1">
      <alignment horizontal="left" wrapText="1" indent="1"/>
      <protection locked="0"/>
    </xf>
    <xf numFmtId="49" fontId="23" fillId="37" borderId="60" xfId="42" applyNumberFormat="1" applyFont="1" applyFill="1" applyBorder="1" applyAlignment="1">
      <alignment horizontal="center"/>
    </xf>
    <xf numFmtId="49" fontId="23" fillId="37" borderId="57" xfId="42" applyNumberFormat="1" applyFont="1" applyFill="1" applyBorder="1" applyAlignment="1">
      <alignment horizontal="center"/>
    </xf>
    <xf numFmtId="49" fontId="23" fillId="37" borderId="56" xfId="42" applyNumberFormat="1" applyFont="1" applyFill="1" applyBorder="1"/>
    <xf numFmtId="49" fontId="23" fillId="37" borderId="55" xfId="42" applyNumberFormat="1" applyFont="1" applyFill="1" applyBorder="1" applyAlignment="1" applyProtection="1">
      <alignment horizontal="center"/>
      <protection locked="0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22" xfId="42" applyNumberFormat="1" applyFont="1" applyFill="1" applyBorder="1" applyAlignment="1" applyProtection="1">
      <alignment horizontal="right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4" fontId="23" fillId="37" borderId="43" xfId="42" applyNumberFormat="1" applyFont="1" applyFill="1" applyBorder="1" applyAlignment="1" applyProtection="1">
      <alignment horizontal="right"/>
      <protection locked="0"/>
    </xf>
    <xf numFmtId="164" fontId="23" fillId="37" borderId="45" xfId="42" applyNumberFormat="1" applyFont="1" applyFill="1" applyBorder="1" applyAlignment="1" applyProtection="1">
      <alignment horizontal="right"/>
      <protection locked="0"/>
    </xf>
    <xf numFmtId="164" fontId="23" fillId="37" borderId="44" xfId="42" applyNumberFormat="1" applyFont="1" applyFill="1" applyBorder="1" applyAlignment="1" applyProtection="1">
      <alignment horizontal="right"/>
      <protection locked="0"/>
    </xf>
    <xf numFmtId="164" fontId="23" fillId="39" borderId="44" xfId="42" applyNumberFormat="1" applyFont="1" applyFill="1" applyBorder="1" applyAlignment="1">
      <alignment horizontal="right"/>
    </xf>
    <xf numFmtId="164" fontId="23" fillId="39" borderId="59" xfId="42" applyNumberFormat="1" applyFont="1" applyFill="1" applyBorder="1" applyAlignment="1">
      <alignment horizontal="right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5712978E-9C42-4A72-92B6-F725C2DE13CC}"/>
    <cellStyle name="Обычный 2 2" xfId="44" xr:uid="{FD14BD3B-4BCC-4A22-9914-6AFF9E28752B}"/>
    <cellStyle name="Обычный 3" xfId="43" xr:uid="{6D2CDF82-95AC-4616-A286-F7BD98C598A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80</xdr:row>
      <xdr:rowOff>38100</xdr:rowOff>
    </xdr:from>
    <xdr:to>
      <xdr:col>7</xdr:col>
      <xdr:colOff>352425</xdr:colOff>
      <xdr:row>80</xdr:row>
      <xdr:rowOff>590550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D397C9-4CFE-4F17-B2A7-70366B80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35100"/>
          <a:ext cx="952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6EFE-A2CC-4238-ADED-F20AA6EFA59E}">
  <dimension ref="A1:T93"/>
  <sheetViews>
    <sheetView tabSelected="1" topLeftCell="A2" workbookViewId="0"/>
  </sheetViews>
  <sheetFormatPr defaultRowHeight="15" x14ac:dyDescent="0.25"/>
  <cols>
    <col min="1" max="1" width="27.85546875" style="1" customWidth="1"/>
    <col min="2" max="2" width="4.28515625" style="1" customWidth="1"/>
    <col min="3" max="3" width="4.28515625" style="1" hidden="1" customWidth="1"/>
    <col min="4" max="4" width="4" style="1" hidden="1" customWidth="1"/>
    <col min="5" max="5" width="3.42578125" style="1" hidden="1" customWidth="1"/>
    <col min="6" max="6" width="6.7109375" style="1" hidden="1" customWidth="1"/>
    <col min="7" max="7" width="16.28515625" style="1" customWidth="1"/>
    <col min="8" max="8" width="5.7109375" style="1" customWidth="1"/>
    <col min="9" max="9" width="5.42578125" style="1" customWidth="1"/>
    <col min="10" max="10" width="5.7109375" style="1" customWidth="1"/>
    <col min="11" max="17" width="16.28515625" style="1" customWidth="1"/>
    <col min="18" max="18" width="17" style="1" hidden="1" customWidth="1"/>
    <col min="19" max="19" width="19.28515625" style="1" hidden="1" customWidth="1"/>
    <col min="20" max="20" width="9.140625" style="1" hidden="1" customWidth="1"/>
    <col min="21" max="16384" width="9.140625" style="1"/>
  </cols>
  <sheetData>
    <row r="1" spans="1:19" ht="33" hidden="1" customHeight="1" x14ac:dyDescent="0.25">
      <c r="L1" s="200" t="s">
        <v>116</v>
      </c>
      <c r="M1" s="16"/>
      <c r="N1" s="16"/>
      <c r="O1" s="16"/>
      <c r="P1" s="16"/>
      <c r="Q1" s="16"/>
    </row>
    <row r="2" spans="1:19" s="190" customFormat="1" ht="12.75" customHeight="1" x14ac:dyDescent="0.2">
      <c r="A2" s="199"/>
      <c r="B2" s="195" t="s">
        <v>115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8"/>
      <c r="Q2" s="197"/>
      <c r="R2" s="165"/>
      <c r="S2" s="165"/>
    </row>
    <row r="3" spans="1:19" s="190" customFormat="1" ht="12.75" customHeight="1" thickBot="1" x14ac:dyDescent="0.25">
      <c r="A3" s="196"/>
      <c r="B3" s="195" t="s">
        <v>114</v>
      </c>
      <c r="C3" s="195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3"/>
      <c r="P3" s="192"/>
      <c r="Q3" s="191" t="s">
        <v>113</v>
      </c>
      <c r="R3" s="165"/>
      <c r="S3" s="165" t="s">
        <v>112</v>
      </c>
    </row>
    <row r="4" spans="1:19" ht="12.75" customHeight="1" x14ac:dyDescent="0.25">
      <c r="A4" s="168"/>
      <c r="B4" s="167"/>
      <c r="C4" s="167"/>
      <c r="D4" s="167"/>
      <c r="E4" s="167"/>
      <c r="F4" s="167"/>
      <c r="G4" s="189"/>
      <c r="H4" s="189"/>
      <c r="I4" s="189"/>
      <c r="J4" s="167"/>
      <c r="K4" s="167"/>
      <c r="L4" s="167"/>
      <c r="M4" s="167"/>
      <c r="N4" s="167"/>
      <c r="O4" s="4"/>
      <c r="P4" s="183" t="s">
        <v>111</v>
      </c>
      <c r="Q4" s="188" t="s">
        <v>110</v>
      </c>
      <c r="R4" s="165" t="s">
        <v>35</v>
      </c>
      <c r="S4" s="165" t="s">
        <v>109</v>
      </c>
    </row>
    <row r="5" spans="1:19" ht="12.75" customHeight="1" x14ac:dyDescent="0.25">
      <c r="A5" s="168"/>
      <c r="B5" s="167"/>
      <c r="C5" s="167"/>
      <c r="D5" s="167"/>
      <c r="E5" s="167"/>
      <c r="F5" s="167"/>
      <c r="G5" s="167"/>
      <c r="H5" s="28"/>
      <c r="I5" s="70" t="s">
        <v>108</v>
      </c>
      <c r="J5" s="187" t="s">
        <v>124</v>
      </c>
      <c r="K5" s="187"/>
      <c r="L5" s="187"/>
      <c r="M5" s="167"/>
      <c r="N5" s="167"/>
      <c r="O5" s="171"/>
      <c r="P5" s="170" t="s">
        <v>107</v>
      </c>
      <c r="Q5" s="186">
        <v>43831</v>
      </c>
      <c r="R5" s="165" t="s">
        <v>121</v>
      </c>
      <c r="S5" s="165" t="s">
        <v>106</v>
      </c>
    </row>
    <row r="6" spans="1:19" x14ac:dyDescent="0.25">
      <c r="A6" s="173" t="s">
        <v>105</v>
      </c>
      <c r="B6" s="172"/>
      <c r="C6" s="172"/>
      <c r="D6" s="172"/>
      <c r="E6" s="4"/>
      <c r="F6" s="167"/>
      <c r="G6" s="185" t="s">
        <v>122</v>
      </c>
      <c r="H6" s="185"/>
      <c r="I6" s="185"/>
      <c r="J6" s="185"/>
      <c r="K6" s="185"/>
      <c r="L6" s="185"/>
      <c r="M6" s="185"/>
      <c r="N6" s="185"/>
      <c r="O6" s="167"/>
      <c r="P6" s="183" t="s">
        <v>97</v>
      </c>
      <c r="Q6" s="178"/>
      <c r="R6" s="165" t="s">
        <v>120</v>
      </c>
      <c r="S6" s="165" t="s">
        <v>104</v>
      </c>
    </row>
    <row r="7" spans="1:19" ht="22.5" customHeight="1" x14ac:dyDescent="0.25">
      <c r="A7" s="173" t="s">
        <v>103</v>
      </c>
      <c r="B7" s="172"/>
      <c r="C7" s="172"/>
      <c r="D7" s="172"/>
      <c r="E7" s="4"/>
      <c r="F7" s="167"/>
      <c r="G7" s="181"/>
      <c r="H7" s="184"/>
      <c r="I7" s="184"/>
      <c r="J7" s="184"/>
      <c r="K7" s="184"/>
      <c r="L7" s="184"/>
      <c r="M7" s="184"/>
      <c r="N7" s="184"/>
      <c r="O7" s="167"/>
      <c r="P7" s="183"/>
      <c r="Q7" s="182"/>
      <c r="R7" s="165"/>
      <c r="S7" s="165" t="s">
        <v>102</v>
      </c>
    </row>
    <row r="8" spans="1:19" ht="22.5" customHeight="1" x14ac:dyDescent="0.25">
      <c r="A8" s="173" t="s">
        <v>101</v>
      </c>
      <c r="B8" s="173"/>
      <c r="C8" s="173"/>
      <c r="D8" s="173"/>
      <c r="E8" s="168"/>
      <c r="F8" s="167"/>
      <c r="G8" s="181"/>
      <c r="H8" s="181"/>
      <c r="I8" s="181"/>
      <c r="J8" s="181"/>
      <c r="K8" s="181"/>
      <c r="L8" s="181"/>
      <c r="M8" s="181"/>
      <c r="N8" s="181"/>
      <c r="O8" s="171"/>
      <c r="P8" s="170" t="s">
        <v>100</v>
      </c>
      <c r="Q8" s="180"/>
      <c r="R8" s="165" t="s">
        <v>37</v>
      </c>
      <c r="S8" s="165" t="s">
        <v>99</v>
      </c>
    </row>
    <row r="9" spans="1:19" x14ac:dyDescent="0.25">
      <c r="A9" s="173" t="s">
        <v>98</v>
      </c>
      <c r="B9" s="173"/>
      <c r="C9" s="173"/>
      <c r="D9" s="173"/>
      <c r="E9" s="168"/>
      <c r="F9" s="167"/>
      <c r="G9" s="179"/>
      <c r="H9" s="179"/>
      <c r="I9" s="179"/>
      <c r="J9" s="179"/>
      <c r="K9" s="179"/>
      <c r="L9" s="179"/>
      <c r="M9" s="179"/>
      <c r="N9" s="179"/>
      <c r="O9" s="171"/>
      <c r="P9" s="170" t="s">
        <v>97</v>
      </c>
      <c r="Q9" s="178"/>
      <c r="R9" s="165"/>
      <c r="S9" s="165" t="s">
        <v>96</v>
      </c>
    </row>
    <row r="10" spans="1:19" x14ac:dyDescent="0.25">
      <c r="A10" s="173" t="s">
        <v>95</v>
      </c>
      <c r="B10" s="173"/>
      <c r="C10" s="173"/>
      <c r="D10" s="173"/>
      <c r="E10" s="168"/>
      <c r="F10" s="167"/>
      <c r="G10" s="176"/>
      <c r="H10" s="176"/>
      <c r="I10" s="176"/>
      <c r="J10" s="176"/>
      <c r="K10" s="176"/>
      <c r="L10" s="176"/>
      <c r="M10" s="176"/>
      <c r="N10" s="176"/>
      <c r="O10" s="171"/>
      <c r="P10" s="170" t="s">
        <v>94</v>
      </c>
      <c r="Q10" s="178"/>
      <c r="R10" s="165" t="s">
        <v>118</v>
      </c>
      <c r="S10" s="165" t="s">
        <v>93</v>
      </c>
    </row>
    <row r="11" spans="1:19" x14ac:dyDescent="0.25">
      <c r="A11" s="173" t="s">
        <v>92</v>
      </c>
      <c r="B11" s="173"/>
      <c r="C11" s="173"/>
      <c r="D11" s="173"/>
      <c r="E11" s="168"/>
      <c r="F11" s="167"/>
      <c r="G11" s="168"/>
      <c r="H11" s="168"/>
      <c r="I11" s="168"/>
      <c r="J11" s="168"/>
      <c r="K11" s="168"/>
      <c r="L11" s="168"/>
      <c r="M11" s="168"/>
      <c r="N11" s="168"/>
      <c r="O11" s="171"/>
      <c r="P11" s="170"/>
      <c r="Q11" s="177"/>
      <c r="R11" s="165" t="s">
        <v>119</v>
      </c>
      <c r="S11" s="165" t="s">
        <v>91</v>
      </c>
    </row>
    <row r="12" spans="1:19" x14ac:dyDescent="0.25">
      <c r="A12" s="173" t="s">
        <v>90</v>
      </c>
      <c r="B12" s="173"/>
      <c r="C12" s="173"/>
      <c r="D12" s="173"/>
      <c r="E12" s="168"/>
      <c r="F12" s="167"/>
      <c r="G12" s="176"/>
      <c r="H12" s="176"/>
      <c r="I12" s="176"/>
      <c r="J12" s="176"/>
      <c r="K12" s="176"/>
      <c r="L12" s="176"/>
      <c r="M12" s="176"/>
      <c r="N12" s="176"/>
      <c r="O12" s="171"/>
      <c r="P12" s="170"/>
      <c r="Q12" s="175"/>
      <c r="R12" s="165"/>
      <c r="S12" s="165" t="s">
        <v>89</v>
      </c>
    </row>
    <row r="13" spans="1:19" ht="12.75" customHeight="1" x14ac:dyDescent="0.25">
      <c r="A13" s="173" t="s">
        <v>88</v>
      </c>
      <c r="B13" s="173"/>
      <c r="C13" s="173"/>
      <c r="D13" s="173"/>
      <c r="E13" s="173"/>
      <c r="F13" s="173"/>
      <c r="G13" s="173"/>
      <c r="H13" s="167"/>
      <c r="I13" s="167"/>
      <c r="J13" s="167"/>
      <c r="K13" s="167"/>
      <c r="L13" s="167"/>
      <c r="M13" s="167"/>
      <c r="N13" s="167"/>
      <c r="O13" s="170"/>
      <c r="P13" s="170"/>
      <c r="Q13" s="174"/>
      <c r="R13" s="165" t="s">
        <v>123</v>
      </c>
      <c r="S13" s="165" t="s">
        <v>87</v>
      </c>
    </row>
    <row r="14" spans="1:19" ht="12.75" customHeight="1" thickBot="1" x14ac:dyDescent="0.3">
      <c r="A14" s="173" t="s">
        <v>86</v>
      </c>
      <c r="B14" s="172"/>
      <c r="C14" s="172"/>
      <c r="D14" s="172"/>
      <c r="E14" s="4"/>
      <c r="F14" s="167"/>
      <c r="G14" s="167"/>
      <c r="H14" s="167"/>
      <c r="I14" s="167"/>
      <c r="J14" s="167"/>
      <c r="K14" s="167"/>
      <c r="L14" s="167"/>
      <c r="M14" s="167"/>
      <c r="N14" s="167"/>
      <c r="O14" s="171"/>
      <c r="P14" s="170" t="s">
        <v>85</v>
      </c>
      <c r="Q14" s="169" t="s">
        <v>84</v>
      </c>
      <c r="R14" s="165"/>
      <c r="S14" s="165" t="s">
        <v>83</v>
      </c>
    </row>
    <row r="15" spans="1:19" x14ac:dyDescent="0.25">
      <c r="A15" s="168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5"/>
      <c r="S15" s="166" t="s">
        <v>82</v>
      </c>
    </row>
    <row r="16" spans="1:19" ht="15" customHeight="1" x14ac:dyDescent="0.25">
      <c r="A16" s="41" t="s">
        <v>53</v>
      </c>
      <c r="B16" s="61" t="s">
        <v>52</v>
      </c>
      <c r="C16" s="62" t="s">
        <v>51</v>
      </c>
      <c r="D16" s="67"/>
      <c r="E16" s="67"/>
      <c r="F16" s="67"/>
      <c r="G16" s="63"/>
      <c r="H16" s="62" t="s">
        <v>81</v>
      </c>
      <c r="I16" s="67"/>
      <c r="J16" s="63"/>
      <c r="K16" s="43" t="s">
        <v>49</v>
      </c>
      <c r="L16" s="42"/>
      <c r="M16" s="42"/>
      <c r="N16" s="41"/>
      <c r="O16" s="66" t="s">
        <v>48</v>
      </c>
      <c r="P16" s="43" t="s">
        <v>47</v>
      </c>
      <c r="Q16" s="42"/>
      <c r="R16" s="165"/>
      <c r="S16" s="166" t="s">
        <v>80</v>
      </c>
    </row>
    <row r="17" spans="1:20" x14ac:dyDescent="0.25">
      <c r="A17" s="56"/>
      <c r="B17" s="49"/>
      <c r="C17" s="59"/>
      <c r="D17" s="60"/>
      <c r="E17" s="60"/>
      <c r="F17" s="60"/>
      <c r="G17" s="57"/>
      <c r="H17" s="59"/>
      <c r="I17" s="60"/>
      <c r="J17" s="57"/>
      <c r="K17" s="62" t="s">
        <v>46</v>
      </c>
      <c r="L17" s="65" t="s">
        <v>45</v>
      </c>
      <c r="M17" s="64"/>
      <c r="N17" s="63" t="s">
        <v>44</v>
      </c>
      <c r="O17" s="50"/>
      <c r="P17" s="61" t="s">
        <v>43</v>
      </c>
      <c r="Q17" s="62" t="s">
        <v>42</v>
      </c>
      <c r="R17" s="165"/>
      <c r="S17" s="165"/>
    </row>
    <row r="18" spans="1:20" ht="15" customHeight="1" x14ac:dyDescent="0.25">
      <c r="A18" s="56"/>
      <c r="B18" s="49"/>
      <c r="C18" s="59"/>
      <c r="D18" s="60"/>
      <c r="E18" s="60"/>
      <c r="F18" s="60"/>
      <c r="G18" s="57"/>
      <c r="H18" s="59"/>
      <c r="I18" s="60"/>
      <c r="J18" s="57"/>
      <c r="K18" s="59"/>
      <c r="L18" s="61" t="s">
        <v>41</v>
      </c>
      <c r="M18" s="61" t="s">
        <v>40</v>
      </c>
      <c r="N18" s="57"/>
      <c r="O18" s="50"/>
      <c r="P18" s="49"/>
      <c r="Q18" s="48"/>
      <c r="R18" s="165"/>
      <c r="S18" s="165"/>
    </row>
    <row r="19" spans="1:20" x14ac:dyDescent="0.25">
      <c r="A19" s="56"/>
      <c r="B19" s="49"/>
      <c r="C19" s="59"/>
      <c r="D19" s="60"/>
      <c r="E19" s="60"/>
      <c r="F19" s="60"/>
      <c r="G19" s="57"/>
      <c r="H19" s="59"/>
      <c r="I19" s="60"/>
      <c r="J19" s="57"/>
      <c r="K19" s="59"/>
      <c r="L19" s="49"/>
      <c r="M19" s="58"/>
      <c r="N19" s="57"/>
      <c r="O19" s="50"/>
      <c r="P19" s="49"/>
      <c r="Q19" s="48"/>
      <c r="R19" s="165"/>
      <c r="S19" s="165"/>
    </row>
    <row r="20" spans="1:20" x14ac:dyDescent="0.25">
      <c r="A20" s="56"/>
      <c r="B20" s="55"/>
      <c r="C20" s="53"/>
      <c r="D20" s="54"/>
      <c r="E20" s="54"/>
      <c r="F20" s="54"/>
      <c r="G20" s="51"/>
      <c r="H20" s="53"/>
      <c r="I20" s="54"/>
      <c r="J20" s="51"/>
      <c r="K20" s="53"/>
      <c r="L20" s="49"/>
      <c r="M20" s="52"/>
      <c r="N20" s="51"/>
      <c r="O20" s="50"/>
      <c r="P20" s="49"/>
      <c r="Q20" s="48"/>
      <c r="R20" s="28"/>
      <c r="S20" s="28"/>
    </row>
    <row r="21" spans="1:20" ht="15.75" thickBot="1" x14ac:dyDescent="0.3">
      <c r="A21" s="47" t="s">
        <v>39</v>
      </c>
      <c r="B21" s="164" t="s">
        <v>38</v>
      </c>
      <c r="C21" s="163" t="s">
        <v>37</v>
      </c>
      <c r="D21" s="162"/>
      <c r="E21" s="162"/>
      <c r="F21" s="162"/>
      <c r="G21" s="161"/>
      <c r="H21" s="43" t="s">
        <v>36</v>
      </c>
      <c r="I21" s="42"/>
      <c r="J21" s="41"/>
      <c r="K21" s="40" t="s">
        <v>35</v>
      </c>
      <c r="L21" s="112" t="s">
        <v>34</v>
      </c>
      <c r="M21" s="38" t="s">
        <v>33</v>
      </c>
      <c r="N21" s="112" t="s">
        <v>32</v>
      </c>
      <c r="O21" s="39" t="s">
        <v>31</v>
      </c>
      <c r="P21" s="112" t="s">
        <v>30</v>
      </c>
      <c r="Q21" s="111" t="s">
        <v>29</v>
      </c>
      <c r="R21" s="28"/>
      <c r="S21" s="28"/>
      <c r="T21" s="4"/>
    </row>
    <row r="22" spans="1:20" ht="45.75" x14ac:dyDescent="0.25">
      <c r="A22" s="160" t="s">
        <v>79</v>
      </c>
      <c r="B22" s="36" t="s">
        <v>76</v>
      </c>
      <c r="C22" s="35" t="s">
        <v>24</v>
      </c>
      <c r="D22" s="34"/>
      <c r="E22" s="34"/>
      <c r="F22" s="34"/>
      <c r="G22" s="33"/>
      <c r="H22" s="159">
        <f>SUM(H23:H30)</f>
        <v>15195597.679999998</v>
      </c>
      <c r="I22" s="158"/>
      <c r="J22" s="157"/>
      <c r="K22" s="156">
        <f>SUM(K23:K30)</f>
        <v>0</v>
      </c>
      <c r="L22" s="108">
        <f>SUM(L23:L30)</f>
        <v>15195597.679999998</v>
      </c>
      <c r="M22" s="155">
        <f>SUM(M23:M30)</f>
        <v>0</v>
      </c>
      <c r="N22" s="108">
        <f>SUM(N23:N30)</f>
        <v>15195597.679999998</v>
      </c>
      <c r="O22" s="108">
        <f>SUM(O23:O30)</f>
        <v>15195597.679999998</v>
      </c>
      <c r="P22" s="108">
        <f>SUM(P23:P30)</f>
        <v>0</v>
      </c>
      <c r="Q22" s="107">
        <f>SUM(Q23:Q30)</f>
        <v>0</v>
      </c>
      <c r="R22" s="11" t="s">
        <v>78</v>
      </c>
      <c r="S22" s="11" t="s">
        <v>77</v>
      </c>
      <c r="T22" s="4"/>
    </row>
    <row r="23" spans="1:20" x14ac:dyDescent="0.25">
      <c r="A23" s="137" t="s">
        <v>126</v>
      </c>
      <c r="B23" s="136" t="s">
        <v>76</v>
      </c>
      <c r="C23" s="135"/>
      <c r="D23" s="134"/>
      <c r="E23" s="134"/>
      <c r="F23" s="134"/>
      <c r="G23" s="133" t="s">
        <v>125</v>
      </c>
      <c r="H23" s="132">
        <v>8612161.3499999996</v>
      </c>
      <c r="I23" s="131"/>
      <c r="J23" s="130"/>
      <c r="K23" s="127"/>
      <c r="L23" s="127">
        <v>8612161.3499999996</v>
      </c>
      <c r="M23" s="129"/>
      <c r="N23" s="128">
        <v>8612161.3499999996</v>
      </c>
      <c r="O23" s="127">
        <v>8612161.3499999996</v>
      </c>
      <c r="P23" s="126">
        <f>L23-O23</f>
        <v>0</v>
      </c>
      <c r="Q23" s="125">
        <f>N23-O23</f>
        <v>0</v>
      </c>
      <c r="R23" s="28" t="s">
        <v>127</v>
      </c>
      <c r="S23" s="4" t="str">
        <f>C23&amp;D23&amp;E23&amp;F23&amp;IF(G23="","000",G23)</f>
        <v>111</v>
      </c>
      <c r="T23" s="4"/>
    </row>
    <row r="24" spans="1:20" ht="34.5" x14ac:dyDescent="0.25">
      <c r="A24" s="137" t="s">
        <v>128</v>
      </c>
      <c r="B24" s="136" t="s">
        <v>76</v>
      </c>
      <c r="C24" s="135"/>
      <c r="D24" s="134"/>
      <c r="E24" s="134"/>
      <c r="F24" s="134"/>
      <c r="G24" s="133" t="s">
        <v>129</v>
      </c>
      <c r="H24" s="132">
        <v>33019.26</v>
      </c>
      <c r="I24" s="131"/>
      <c r="J24" s="130"/>
      <c r="K24" s="127"/>
      <c r="L24" s="127">
        <v>33019.26</v>
      </c>
      <c r="M24" s="129"/>
      <c r="N24" s="128">
        <v>33019.26</v>
      </c>
      <c r="O24" s="127">
        <v>33019.26</v>
      </c>
      <c r="P24" s="126">
        <f>L24-O24</f>
        <v>0</v>
      </c>
      <c r="Q24" s="125">
        <f>N24-O24</f>
        <v>0</v>
      </c>
      <c r="R24" s="28" t="s">
        <v>127</v>
      </c>
      <c r="S24" s="4" t="str">
        <f>C24&amp;D24&amp;E24&amp;F24&amp;IF(G24="","000",G24)</f>
        <v>112</v>
      </c>
      <c r="T24" s="4"/>
    </row>
    <row r="25" spans="1:20" ht="57" x14ac:dyDescent="0.25">
      <c r="A25" s="137" t="s">
        <v>130</v>
      </c>
      <c r="B25" s="136" t="s">
        <v>76</v>
      </c>
      <c r="C25" s="135"/>
      <c r="D25" s="134"/>
      <c r="E25" s="134"/>
      <c r="F25" s="134"/>
      <c r="G25" s="133" t="s">
        <v>131</v>
      </c>
      <c r="H25" s="132">
        <v>2562820.38</v>
      </c>
      <c r="I25" s="131"/>
      <c r="J25" s="130"/>
      <c r="K25" s="127"/>
      <c r="L25" s="127">
        <v>2562820.38</v>
      </c>
      <c r="M25" s="129"/>
      <c r="N25" s="128">
        <v>2562820.38</v>
      </c>
      <c r="O25" s="127">
        <v>2562820.38</v>
      </c>
      <c r="P25" s="126">
        <f>L25-O25</f>
        <v>0</v>
      </c>
      <c r="Q25" s="125">
        <f>N25-O25</f>
        <v>0</v>
      </c>
      <c r="R25" s="28" t="s">
        <v>127</v>
      </c>
      <c r="S25" s="4" t="str">
        <f>C25&amp;D25&amp;E25&amp;F25&amp;IF(G25="","000",G25)</f>
        <v>119</v>
      </c>
      <c r="T25" s="4"/>
    </row>
    <row r="26" spans="1:20" ht="23.25" x14ac:dyDescent="0.25">
      <c r="A26" s="137" t="s">
        <v>132</v>
      </c>
      <c r="B26" s="136" t="s">
        <v>76</v>
      </c>
      <c r="C26" s="135"/>
      <c r="D26" s="134"/>
      <c r="E26" s="134"/>
      <c r="F26" s="134"/>
      <c r="G26" s="133" t="s">
        <v>133</v>
      </c>
      <c r="H26" s="132">
        <v>3905629.51</v>
      </c>
      <c r="I26" s="131"/>
      <c r="J26" s="130"/>
      <c r="K26" s="127"/>
      <c r="L26" s="127">
        <v>3905629.51</v>
      </c>
      <c r="M26" s="129"/>
      <c r="N26" s="128">
        <v>3905629.51</v>
      </c>
      <c r="O26" s="127">
        <v>3905629.51</v>
      </c>
      <c r="P26" s="126">
        <f>L26-O26</f>
        <v>0</v>
      </c>
      <c r="Q26" s="125">
        <f>N26-O26</f>
        <v>0</v>
      </c>
      <c r="R26" s="28" t="s">
        <v>127</v>
      </c>
      <c r="S26" s="4" t="str">
        <f>C26&amp;D26&amp;E26&amp;F26&amp;IF(G26="","000",G26)</f>
        <v>244</v>
      </c>
      <c r="T26" s="4"/>
    </row>
    <row r="27" spans="1:20" ht="23.25" x14ac:dyDescent="0.25">
      <c r="A27" s="137" t="s">
        <v>135</v>
      </c>
      <c r="B27" s="136" t="s">
        <v>76</v>
      </c>
      <c r="C27" s="135"/>
      <c r="D27" s="134"/>
      <c r="E27" s="134"/>
      <c r="F27" s="134"/>
      <c r="G27" s="133" t="s">
        <v>134</v>
      </c>
      <c r="H27" s="132">
        <v>67128</v>
      </c>
      <c r="I27" s="131"/>
      <c r="J27" s="130"/>
      <c r="K27" s="127"/>
      <c r="L27" s="127">
        <v>67128</v>
      </c>
      <c r="M27" s="129"/>
      <c r="N27" s="128">
        <v>67128</v>
      </c>
      <c r="O27" s="127">
        <v>67128</v>
      </c>
      <c r="P27" s="126">
        <f>L27-O27</f>
        <v>0</v>
      </c>
      <c r="Q27" s="125">
        <f>N27-O27</f>
        <v>0</v>
      </c>
      <c r="R27" s="28" t="s">
        <v>127</v>
      </c>
      <c r="S27" s="4" t="str">
        <f>C27&amp;D27&amp;E27&amp;F27&amp;IF(G27="","000",G27)</f>
        <v>851</v>
      </c>
      <c r="T27" s="4"/>
    </row>
    <row r="28" spans="1:20" x14ac:dyDescent="0.25">
      <c r="A28" s="137" t="s">
        <v>136</v>
      </c>
      <c r="B28" s="136" t="s">
        <v>76</v>
      </c>
      <c r="C28" s="135"/>
      <c r="D28" s="134"/>
      <c r="E28" s="134"/>
      <c r="F28" s="134"/>
      <c r="G28" s="133" t="s">
        <v>137</v>
      </c>
      <c r="H28" s="132">
        <v>14061.44</v>
      </c>
      <c r="I28" s="131"/>
      <c r="J28" s="130"/>
      <c r="K28" s="127"/>
      <c r="L28" s="127">
        <v>14061.44</v>
      </c>
      <c r="M28" s="129"/>
      <c r="N28" s="128">
        <v>14061.44</v>
      </c>
      <c r="O28" s="127">
        <v>14061.44</v>
      </c>
      <c r="P28" s="126">
        <f>L28-O28</f>
        <v>0</v>
      </c>
      <c r="Q28" s="125">
        <f>N28-O28</f>
        <v>0</v>
      </c>
      <c r="R28" s="28" t="s">
        <v>127</v>
      </c>
      <c r="S28" s="4" t="str">
        <f>C28&amp;D28&amp;E28&amp;F28&amp;IF(G28="","000",G28)</f>
        <v>852</v>
      </c>
      <c r="T28" s="4"/>
    </row>
    <row r="29" spans="1:20" x14ac:dyDescent="0.25">
      <c r="A29" s="137" t="s">
        <v>138</v>
      </c>
      <c r="B29" s="136" t="s">
        <v>76</v>
      </c>
      <c r="C29" s="135"/>
      <c r="D29" s="134"/>
      <c r="E29" s="134"/>
      <c r="F29" s="134"/>
      <c r="G29" s="133" t="s">
        <v>139</v>
      </c>
      <c r="H29" s="132">
        <v>777.74</v>
      </c>
      <c r="I29" s="131"/>
      <c r="J29" s="130"/>
      <c r="K29" s="127"/>
      <c r="L29" s="127">
        <v>777.74</v>
      </c>
      <c r="M29" s="129"/>
      <c r="N29" s="128">
        <v>777.74</v>
      </c>
      <c r="O29" s="127">
        <v>777.74</v>
      </c>
      <c r="P29" s="126">
        <f>L29-O29</f>
        <v>0</v>
      </c>
      <c r="Q29" s="125">
        <f>N29-O29</f>
        <v>0</v>
      </c>
      <c r="R29" s="28" t="s">
        <v>127</v>
      </c>
      <c r="S29" s="4" t="str">
        <f>C29&amp;D29&amp;E29&amp;F29&amp;IF(G29="","000",G29)</f>
        <v>853</v>
      </c>
      <c r="T29" s="4"/>
    </row>
    <row r="30" spans="1:20" ht="8.25" hidden="1" customHeight="1" x14ac:dyDescent="0.25">
      <c r="A30" s="124"/>
      <c r="B30" s="154"/>
      <c r="C30" s="135"/>
      <c r="D30" s="134"/>
      <c r="E30" s="134"/>
      <c r="F30" s="134"/>
      <c r="G30" s="153"/>
      <c r="H30" s="152"/>
      <c r="I30" s="151"/>
      <c r="J30" s="150"/>
      <c r="K30" s="148"/>
      <c r="L30" s="147"/>
      <c r="M30" s="149"/>
      <c r="N30" s="147"/>
      <c r="O30" s="148"/>
      <c r="P30" s="147"/>
      <c r="Q30" s="146"/>
      <c r="R30" s="4"/>
      <c r="S30" s="4"/>
      <c r="T30" s="4"/>
    </row>
    <row r="31" spans="1:20" ht="68.25" x14ac:dyDescent="0.25">
      <c r="A31" s="145" t="s">
        <v>75</v>
      </c>
      <c r="B31" s="88" t="s">
        <v>74</v>
      </c>
      <c r="C31" s="93" t="s">
        <v>24</v>
      </c>
      <c r="D31" s="92"/>
      <c r="E31" s="92"/>
      <c r="F31" s="92"/>
      <c r="G31" s="91"/>
      <c r="H31" s="144">
        <f>SUM(H32:H33)</f>
        <v>0</v>
      </c>
      <c r="I31" s="143">
        <f>SUM(I32:I33)</f>
        <v>0</v>
      </c>
      <c r="J31" s="142">
        <f>SUM(J32:J33)</f>
        <v>0</v>
      </c>
      <c r="K31" s="141">
        <f>SUM(K32:K33)</f>
        <v>0</v>
      </c>
      <c r="L31" s="139">
        <f>SUM(L32:L33)</f>
        <v>0</v>
      </c>
      <c r="M31" s="140">
        <f>SUM(M32:M33)</f>
        <v>0</v>
      </c>
      <c r="N31" s="139">
        <f>SUM(N32:N33)</f>
        <v>0</v>
      </c>
      <c r="O31" s="139">
        <f>SUM(O32:O33)</f>
        <v>0</v>
      </c>
      <c r="P31" s="139">
        <f>SUM(P32:P33)</f>
        <v>0</v>
      </c>
      <c r="Q31" s="138">
        <f>SUM(Q32:Q33)</f>
        <v>0</v>
      </c>
      <c r="R31" s="4"/>
      <c r="S31" s="4"/>
      <c r="T31" s="4"/>
    </row>
    <row r="32" spans="1:20" x14ac:dyDescent="0.25">
      <c r="A32" s="231"/>
      <c r="B32" s="232" t="s">
        <v>74</v>
      </c>
      <c r="C32" s="233"/>
      <c r="D32" s="234"/>
      <c r="E32" s="234"/>
      <c r="F32" s="234"/>
      <c r="G32" s="235"/>
      <c r="H32" s="236"/>
      <c r="I32" s="237"/>
      <c r="J32" s="238"/>
      <c r="K32" s="239"/>
      <c r="L32" s="239"/>
      <c r="M32" s="240"/>
      <c r="N32" s="241"/>
      <c r="O32" s="239"/>
      <c r="P32" s="242">
        <f>L32-O32</f>
        <v>0</v>
      </c>
      <c r="Q32" s="243">
        <f>N32-O32</f>
        <v>0</v>
      </c>
      <c r="R32" s="228"/>
      <c r="S32" s="229" t="str">
        <f>C32&amp;D32&amp;E32&amp;F32&amp;IF(G32="","000",G32)</f>
        <v>000</v>
      </c>
      <c r="T32" s="229"/>
    </row>
    <row r="33" spans="1:20" ht="0.75" customHeight="1" thickBot="1" x14ac:dyDescent="0.3">
      <c r="A33" s="124"/>
      <c r="B33" s="123"/>
      <c r="C33" s="122"/>
      <c r="D33" s="121"/>
      <c r="E33" s="121"/>
      <c r="F33" s="121"/>
      <c r="G33" s="120"/>
      <c r="H33" s="119"/>
      <c r="I33" s="118"/>
      <c r="J33" s="117"/>
      <c r="K33" s="115"/>
      <c r="L33" s="114"/>
      <c r="M33" s="116"/>
      <c r="N33" s="114"/>
      <c r="O33" s="115"/>
      <c r="P33" s="114"/>
      <c r="Q33" s="113"/>
      <c r="R33" s="4"/>
      <c r="S33" s="4"/>
      <c r="T33" s="4"/>
    </row>
    <row r="34" spans="1:20" x14ac:dyDescent="0.25">
      <c r="A34" s="7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69"/>
      <c r="M34" s="69"/>
      <c r="N34" s="69"/>
      <c r="O34" s="69"/>
      <c r="P34" s="69"/>
      <c r="Q34" s="69" t="s">
        <v>73</v>
      </c>
      <c r="R34" s="4"/>
      <c r="S34" s="4"/>
      <c r="T34" s="4"/>
    </row>
    <row r="35" spans="1:20" ht="15" customHeight="1" x14ac:dyDescent="0.25">
      <c r="A35" s="41" t="s">
        <v>53</v>
      </c>
      <c r="B35" s="61" t="s">
        <v>52</v>
      </c>
      <c r="C35" s="62" t="s">
        <v>72</v>
      </c>
      <c r="D35" s="67"/>
      <c r="E35" s="67"/>
      <c r="F35" s="67"/>
      <c r="G35" s="63"/>
      <c r="H35" s="62" t="s">
        <v>50</v>
      </c>
      <c r="I35" s="67"/>
      <c r="J35" s="63"/>
      <c r="K35" s="43" t="s">
        <v>49</v>
      </c>
      <c r="L35" s="42"/>
      <c r="M35" s="42"/>
      <c r="N35" s="41"/>
      <c r="O35" s="66" t="s">
        <v>48</v>
      </c>
      <c r="P35" s="43" t="s">
        <v>47</v>
      </c>
      <c r="Q35" s="42"/>
      <c r="R35" s="4"/>
      <c r="S35" s="4"/>
      <c r="T35" s="4"/>
    </row>
    <row r="36" spans="1:20" x14ac:dyDescent="0.25">
      <c r="A36" s="56"/>
      <c r="B36" s="49"/>
      <c r="C36" s="59"/>
      <c r="D36" s="60"/>
      <c r="E36" s="60"/>
      <c r="F36" s="60"/>
      <c r="G36" s="57"/>
      <c r="H36" s="59"/>
      <c r="I36" s="60"/>
      <c r="J36" s="57"/>
      <c r="K36" s="62" t="s">
        <v>46</v>
      </c>
      <c r="L36" s="65" t="s">
        <v>45</v>
      </c>
      <c r="M36" s="64"/>
      <c r="N36" s="63" t="s">
        <v>44</v>
      </c>
      <c r="O36" s="50"/>
      <c r="P36" s="61" t="s">
        <v>43</v>
      </c>
      <c r="Q36" s="62" t="s">
        <v>42</v>
      </c>
      <c r="R36" s="4"/>
      <c r="S36" s="4"/>
      <c r="T36" s="4"/>
    </row>
    <row r="37" spans="1:20" x14ac:dyDescent="0.25">
      <c r="A37" s="56"/>
      <c r="B37" s="49"/>
      <c r="C37" s="59"/>
      <c r="D37" s="60"/>
      <c r="E37" s="60"/>
      <c r="F37" s="60"/>
      <c r="G37" s="57"/>
      <c r="H37" s="59"/>
      <c r="I37" s="60"/>
      <c r="J37" s="57"/>
      <c r="K37" s="59"/>
      <c r="L37" s="61" t="s">
        <v>41</v>
      </c>
      <c r="M37" s="61" t="s">
        <v>40</v>
      </c>
      <c r="N37" s="57"/>
      <c r="O37" s="50"/>
      <c r="P37" s="49"/>
      <c r="Q37" s="48"/>
      <c r="R37" s="4"/>
      <c r="S37" s="4"/>
      <c r="T37" s="4"/>
    </row>
    <row r="38" spans="1:20" x14ac:dyDescent="0.25">
      <c r="A38" s="56"/>
      <c r="B38" s="49"/>
      <c r="C38" s="59"/>
      <c r="D38" s="60"/>
      <c r="E38" s="60"/>
      <c r="F38" s="60"/>
      <c r="G38" s="57"/>
      <c r="H38" s="59"/>
      <c r="I38" s="60"/>
      <c r="J38" s="57"/>
      <c r="K38" s="59"/>
      <c r="L38" s="49"/>
      <c r="M38" s="58"/>
      <c r="N38" s="57"/>
      <c r="O38" s="50"/>
      <c r="P38" s="49"/>
      <c r="Q38" s="48"/>
      <c r="R38" s="4"/>
      <c r="S38" s="4"/>
      <c r="T38" s="4"/>
    </row>
    <row r="39" spans="1:20" x14ac:dyDescent="0.25">
      <c r="A39" s="56"/>
      <c r="B39" s="55"/>
      <c r="C39" s="53"/>
      <c r="D39" s="54"/>
      <c r="E39" s="54"/>
      <c r="F39" s="54"/>
      <c r="G39" s="51"/>
      <c r="H39" s="53"/>
      <c r="I39" s="54"/>
      <c r="J39" s="51"/>
      <c r="K39" s="53"/>
      <c r="L39" s="49"/>
      <c r="M39" s="52"/>
      <c r="N39" s="51"/>
      <c r="O39" s="50"/>
      <c r="P39" s="49"/>
      <c r="Q39" s="48"/>
      <c r="R39" s="4"/>
      <c r="S39" s="4"/>
      <c r="T39" s="4"/>
    </row>
    <row r="40" spans="1:20" ht="15.75" thickBot="1" x14ac:dyDescent="0.3">
      <c r="A40" s="47" t="s">
        <v>39</v>
      </c>
      <c r="B40" s="112" t="s">
        <v>38</v>
      </c>
      <c r="C40" s="46" t="s">
        <v>37</v>
      </c>
      <c r="D40" s="45"/>
      <c r="E40" s="45"/>
      <c r="F40" s="45"/>
      <c r="G40" s="44"/>
      <c r="H40" s="43" t="s">
        <v>36</v>
      </c>
      <c r="I40" s="42"/>
      <c r="J40" s="41"/>
      <c r="K40" s="40" t="s">
        <v>35</v>
      </c>
      <c r="L40" s="112" t="s">
        <v>34</v>
      </c>
      <c r="M40" s="38" t="s">
        <v>33</v>
      </c>
      <c r="N40" s="112" t="s">
        <v>32</v>
      </c>
      <c r="O40" s="39" t="s">
        <v>31</v>
      </c>
      <c r="P40" s="112" t="s">
        <v>30</v>
      </c>
      <c r="Q40" s="111" t="s">
        <v>29</v>
      </c>
      <c r="R40" s="4"/>
      <c r="S40" s="4"/>
      <c r="T40" s="4"/>
    </row>
    <row r="41" spans="1:20" ht="57" x14ac:dyDescent="0.25">
      <c r="A41" s="110" t="s">
        <v>71</v>
      </c>
      <c r="B41" s="36" t="s">
        <v>70</v>
      </c>
      <c r="C41" s="35" t="s">
        <v>24</v>
      </c>
      <c r="D41" s="34"/>
      <c r="E41" s="34"/>
      <c r="F41" s="34"/>
      <c r="G41" s="33"/>
      <c r="H41" s="109">
        <f>H42+H66</f>
        <v>23799600</v>
      </c>
      <c r="I41" s="109"/>
      <c r="J41" s="109"/>
      <c r="K41" s="108">
        <f>K42+K66</f>
        <v>0</v>
      </c>
      <c r="L41" s="108">
        <f>L42+L66</f>
        <v>1447312.59</v>
      </c>
      <c r="M41" s="108">
        <f>M42+M66</f>
        <v>0</v>
      </c>
      <c r="N41" s="108">
        <f>N42+N66</f>
        <v>0</v>
      </c>
      <c r="O41" s="108">
        <f>O66</f>
        <v>0</v>
      </c>
      <c r="P41" s="108">
        <f>P42+P66</f>
        <v>1447312.59</v>
      </c>
      <c r="Q41" s="107">
        <f>Q42+Q66</f>
        <v>0</v>
      </c>
      <c r="R41" s="4"/>
      <c r="S41" s="4"/>
      <c r="T41" s="4"/>
    </row>
    <row r="42" spans="1:20" x14ac:dyDescent="0.25">
      <c r="A42" s="106" t="s">
        <v>69</v>
      </c>
      <c r="B42" s="88" t="s">
        <v>68</v>
      </c>
      <c r="C42" s="93"/>
      <c r="D42" s="92"/>
      <c r="E42" s="92"/>
      <c r="F42" s="92"/>
      <c r="G42" s="91"/>
      <c r="H42" s="105">
        <v>23799600</v>
      </c>
      <c r="I42" s="105"/>
      <c r="J42" s="105"/>
      <c r="K42" s="90"/>
      <c r="L42" s="90">
        <v>1447312.59</v>
      </c>
      <c r="M42" s="90"/>
      <c r="N42" s="90"/>
      <c r="O42" s="84" t="s">
        <v>24</v>
      </c>
      <c r="P42" s="89">
        <f>L42</f>
        <v>1447312.59</v>
      </c>
      <c r="Q42" s="104">
        <f>N42</f>
        <v>0</v>
      </c>
      <c r="R42" s="28"/>
      <c r="S42" s="4"/>
      <c r="T42" s="4"/>
    </row>
    <row r="43" spans="1:20" ht="45.75" x14ac:dyDescent="0.25">
      <c r="A43" s="102" t="s">
        <v>67</v>
      </c>
      <c r="B43" s="88" t="s">
        <v>66</v>
      </c>
      <c r="C43" s="93" t="s">
        <v>24</v>
      </c>
      <c r="D43" s="92"/>
      <c r="E43" s="92"/>
      <c r="F43" s="92"/>
      <c r="G43" s="91"/>
      <c r="H43" s="103"/>
      <c r="I43" s="103"/>
      <c r="J43" s="103"/>
      <c r="K43" s="83"/>
      <c r="L43" s="83"/>
      <c r="M43" s="83"/>
      <c r="N43" s="83"/>
      <c r="O43" s="84" t="s">
        <v>24</v>
      </c>
      <c r="P43" s="83"/>
      <c r="Q43" s="82"/>
      <c r="R43" s="28"/>
      <c r="S43" s="4"/>
      <c r="T43" s="4"/>
    </row>
    <row r="44" spans="1:20" x14ac:dyDescent="0.25">
      <c r="A44" s="230"/>
      <c r="B44" s="218" t="s">
        <v>66</v>
      </c>
      <c r="C44" s="219"/>
      <c r="D44" s="220"/>
      <c r="E44" s="220"/>
      <c r="F44" s="220"/>
      <c r="G44" s="221"/>
      <c r="H44" s="222"/>
      <c r="I44" s="223"/>
      <c r="J44" s="224"/>
      <c r="K44" s="225"/>
      <c r="L44" s="225"/>
      <c r="M44" s="225"/>
      <c r="N44" s="225"/>
      <c r="O44" s="226" t="s">
        <v>24</v>
      </c>
      <c r="P44" s="225"/>
      <c r="Q44" s="227"/>
      <c r="R44" s="228"/>
      <c r="S44" s="229"/>
      <c r="T44" s="229"/>
    </row>
    <row r="45" spans="1:20" ht="6.75" hidden="1" customHeight="1" x14ac:dyDescent="0.25">
      <c r="A45" s="102"/>
      <c r="B45" s="88"/>
      <c r="C45" s="96"/>
      <c r="D45" s="95"/>
      <c r="E45" s="95"/>
      <c r="F45" s="95"/>
      <c r="G45" s="94"/>
      <c r="H45" s="87"/>
      <c r="I45" s="86"/>
      <c r="J45" s="85"/>
      <c r="K45" s="83"/>
      <c r="L45" s="83"/>
      <c r="M45" s="83"/>
      <c r="N45" s="83"/>
      <c r="O45" s="84"/>
      <c r="P45" s="83"/>
      <c r="Q45" s="82"/>
      <c r="R45" s="28"/>
      <c r="S45" s="4"/>
      <c r="T45" s="4"/>
    </row>
    <row r="46" spans="1:20" ht="34.5" x14ac:dyDescent="0.25">
      <c r="A46" s="102" t="s">
        <v>65</v>
      </c>
      <c r="B46" s="88" t="s">
        <v>64</v>
      </c>
      <c r="C46" s="93" t="s">
        <v>24</v>
      </c>
      <c r="D46" s="92"/>
      <c r="E46" s="92"/>
      <c r="F46" s="92"/>
      <c r="G46" s="91"/>
      <c r="H46" s="87"/>
      <c r="I46" s="86"/>
      <c r="J46" s="85"/>
      <c r="K46" s="83"/>
      <c r="L46" s="83"/>
      <c r="M46" s="83"/>
      <c r="N46" s="83"/>
      <c r="O46" s="84" t="s">
        <v>24</v>
      </c>
      <c r="P46" s="83"/>
      <c r="Q46" s="82"/>
      <c r="R46" s="28"/>
      <c r="S46" s="4"/>
      <c r="T46" s="4"/>
    </row>
    <row r="47" spans="1:20" x14ac:dyDescent="0.25">
      <c r="A47" s="230"/>
      <c r="B47" s="218" t="s">
        <v>64</v>
      </c>
      <c r="C47" s="219"/>
      <c r="D47" s="220"/>
      <c r="E47" s="220"/>
      <c r="F47" s="220"/>
      <c r="G47" s="221"/>
      <c r="H47" s="222"/>
      <c r="I47" s="223"/>
      <c r="J47" s="224"/>
      <c r="K47" s="225"/>
      <c r="L47" s="225"/>
      <c r="M47" s="225"/>
      <c r="N47" s="225"/>
      <c r="O47" s="226" t="s">
        <v>24</v>
      </c>
      <c r="P47" s="225"/>
      <c r="Q47" s="227"/>
      <c r="R47" s="228"/>
      <c r="S47" s="229"/>
      <c r="T47" s="229"/>
    </row>
    <row r="48" spans="1:20" ht="4.5" hidden="1" customHeight="1" x14ac:dyDescent="0.25">
      <c r="A48" s="102"/>
      <c r="B48" s="88"/>
      <c r="C48" s="96"/>
      <c r="D48" s="95"/>
      <c r="E48" s="95"/>
      <c r="F48" s="95"/>
      <c r="G48" s="94"/>
      <c r="H48" s="87"/>
      <c r="I48" s="86"/>
      <c r="J48" s="85"/>
      <c r="K48" s="83"/>
      <c r="L48" s="83"/>
      <c r="M48" s="83"/>
      <c r="N48" s="83"/>
      <c r="O48" s="84"/>
      <c r="P48" s="83"/>
      <c r="Q48" s="82"/>
      <c r="R48" s="28"/>
      <c r="S48" s="4"/>
      <c r="T48" s="4"/>
    </row>
    <row r="49" spans="1:20" ht="34.5" x14ac:dyDescent="0.25">
      <c r="A49" s="102" t="s">
        <v>63</v>
      </c>
      <c r="B49" s="88" t="s">
        <v>62</v>
      </c>
      <c r="C49" s="93" t="s">
        <v>24</v>
      </c>
      <c r="D49" s="92"/>
      <c r="E49" s="92"/>
      <c r="F49" s="92"/>
      <c r="G49" s="91"/>
      <c r="H49" s="87"/>
      <c r="I49" s="86"/>
      <c r="J49" s="85"/>
      <c r="K49" s="83"/>
      <c r="L49" s="83"/>
      <c r="M49" s="83"/>
      <c r="N49" s="83"/>
      <c r="O49" s="84" t="s">
        <v>24</v>
      </c>
      <c r="P49" s="83"/>
      <c r="Q49" s="82"/>
      <c r="R49" s="28"/>
      <c r="S49" s="4"/>
      <c r="T49" s="4"/>
    </row>
    <row r="50" spans="1:20" x14ac:dyDescent="0.25">
      <c r="A50" s="230"/>
      <c r="B50" s="218" t="s">
        <v>62</v>
      </c>
      <c r="C50" s="219"/>
      <c r="D50" s="220"/>
      <c r="E50" s="220"/>
      <c r="F50" s="220"/>
      <c r="G50" s="221"/>
      <c r="H50" s="222"/>
      <c r="I50" s="223"/>
      <c r="J50" s="224"/>
      <c r="K50" s="225"/>
      <c r="L50" s="225"/>
      <c r="M50" s="225"/>
      <c r="N50" s="225"/>
      <c r="O50" s="226" t="s">
        <v>24</v>
      </c>
      <c r="P50" s="225"/>
      <c r="Q50" s="227"/>
      <c r="R50" s="228"/>
      <c r="S50" s="229"/>
      <c r="T50" s="229"/>
    </row>
    <row r="51" spans="1:20" ht="7.5" hidden="1" customHeight="1" x14ac:dyDescent="0.25">
      <c r="A51" s="102"/>
      <c r="B51" s="88"/>
      <c r="C51" s="96"/>
      <c r="D51" s="95"/>
      <c r="E51" s="95"/>
      <c r="F51" s="95"/>
      <c r="G51" s="94"/>
      <c r="H51" s="87"/>
      <c r="I51" s="86"/>
      <c r="J51" s="85"/>
      <c r="K51" s="83"/>
      <c r="L51" s="83"/>
      <c r="M51" s="83"/>
      <c r="N51" s="83"/>
      <c r="O51" s="84"/>
      <c r="P51" s="83"/>
      <c r="Q51" s="82"/>
      <c r="R51" s="28"/>
      <c r="S51" s="4"/>
      <c r="T51" s="4"/>
    </row>
    <row r="52" spans="1:20" x14ac:dyDescent="0.25">
      <c r="A52" s="102" t="s">
        <v>61</v>
      </c>
      <c r="B52" s="88" t="s">
        <v>60</v>
      </c>
      <c r="C52" s="93" t="s">
        <v>24</v>
      </c>
      <c r="D52" s="92"/>
      <c r="E52" s="92"/>
      <c r="F52" s="92"/>
      <c r="G52" s="91"/>
      <c r="H52" s="101">
        <f>H53+H56</f>
        <v>0</v>
      </c>
      <c r="I52" s="100"/>
      <c r="J52" s="99"/>
      <c r="K52" s="98">
        <f>K53+K56</f>
        <v>0</v>
      </c>
      <c r="L52" s="98">
        <f>L53+L56</f>
        <v>1447312.59</v>
      </c>
      <c r="M52" s="98">
        <f>M53+M56</f>
        <v>0</v>
      </c>
      <c r="N52" s="98">
        <f>N53+N56</f>
        <v>0</v>
      </c>
      <c r="O52" s="84" t="s">
        <v>24</v>
      </c>
      <c r="P52" s="98">
        <f>P53+P56</f>
        <v>1447312.59</v>
      </c>
      <c r="Q52" s="97">
        <f>Q53+Q56</f>
        <v>0</v>
      </c>
      <c r="R52" s="28"/>
      <c r="S52" s="4"/>
      <c r="T52" s="4"/>
    </row>
    <row r="53" spans="1:20" ht="38.25" customHeight="1" x14ac:dyDescent="0.25">
      <c r="A53" s="81" t="s">
        <v>59</v>
      </c>
      <c r="B53" s="88" t="s">
        <v>58</v>
      </c>
      <c r="C53" s="93" t="s">
        <v>24</v>
      </c>
      <c r="D53" s="92"/>
      <c r="E53" s="92"/>
      <c r="F53" s="92"/>
      <c r="G53" s="91"/>
      <c r="H53" s="87"/>
      <c r="I53" s="86"/>
      <c r="J53" s="85"/>
      <c r="K53" s="83"/>
      <c r="L53" s="83"/>
      <c r="M53" s="83"/>
      <c r="N53" s="83"/>
      <c r="O53" s="84" t="s">
        <v>24</v>
      </c>
      <c r="P53" s="83"/>
      <c r="Q53" s="82"/>
      <c r="R53" s="28"/>
      <c r="S53" s="4"/>
      <c r="T53" s="4"/>
    </row>
    <row r="54" spans="1:20" x14ac:dyDescent="0.25">
      <c r="A54" s="217"/>
      <c r="B54" s="218" t="s">
        <v>58</v>
      </c>
      <c r="C54" s="219"/>
      <c r="D54" s="220"/>
      <c r="E54" s="220"/>
      <c r="F54" s="220"/>
      <c r="G54" s="221"/>
      <c r="H54" s="222"/>
      <c r="I54" s="223"/>
      <c r="J54" s="224"/>
      <c r="K54" s="225"/>
      <c r="L54" s="225"/>
      <c r="M54" s="225"/>
      <c r="N54" s="225"/>
      <c r="O54" s="226" t="s">
        <v>24</v>
      </c>
      <c r="P54" s="225"/>
      <c r="Q54" s="227"/>
      <c r="R54" s="228"/>
      <c r="S54" s="229"/>
      <c r="T54" s="229"/>
    </row>
    <row r="55" spans="1:20" ht="7.5" hidden="1" customHeight="1" x14ac:dyDescent="0.25">
      <c r="A55" s="81"/>
      <c r="B55" s="88"/>
      <c r="C55" s="96"/>
      <c r="D55" s="95"/>
      <c r="E55" s="95"/>
      <c r="F55" s="95"/>
      <c r="G55" s="94"/>
      <c r="H55" s="87"/>
      <c r="I55" s="86"/>
      <c r="J55" s="85"/>
      <c r="K55" s="83"/>
      <c r="L55" s="83"/>
      <c r="M55" s="83"/>
      <c r="N55" s="83"/>
      <c r="O55" s="84"/>
      <c r="P55" s="83"/>
      <c r="Q55" s="82"/>
      <c r="R55" s="28"/>
      <c r="S55" s="4"/>
      <c r="T55" s="4"/>
    </row>
    <row r="56" spans="1:20" ht="34.5" x14ac:dyDescent="0.25">
      <c r="A56" s="81" t="s">
        <v>57</v>
      </c>
      <c r="B56" s="88" t="s">
        <v>56</v>
      </c>
      <c r="C56" s="93" t="s">
        <v>24</v>
      </c>
      <c r="D56" s="92"/>
      <c r="E56" s="92"/>
      <c r="F56" s="92"/>
      <c r="G56" s="91"/>
      <c r="H56" s="87"/>
      <c r="I56" s="86"/>
      <c r="J56" s="85"/>
      <c r="K56" s="83"/>
      <c r="L56" s="90">
        <v>1447312.59</v>
      </c>
      <c r="M56" s="83"/>
      <c r="N56" s="83"/>
      <c r="O56" s="84" t="s">
        <v>24</v>
      </c>
      <c r="P56" s="89">
        <f>L56</f>
        <v>1447312.59</v>
      </c>
      <c r="Q56" s="82"/>
      <c r="R56" s="28"/>
      <c r="S56" s="4"/>
      <c r="T56" s="4"/>
    </row>
    <row r="57" spans="1:20" x14ac:dyDescent="0.25">
      <c r="A57" s="217"/>
      <c r="B57" s="218" t="s">
        <v>56</v>
      </c>
      <c r="C57" s="219"/>
      <c r="D57" s="220"/>
      <c r="E57" s="220"/>
      <c r="F57" s="220"/>
      <c r="G57" s="221"/>
      <c r="H57" s="222"/>
      <c r="I57" s="223"/>
      <c r="J57" s="224"/>
      <c r="K57" s="225"/>
      <c r="L57" s="225"/>
      <c r="M57" s="225"/>
      <c r="N57" s="225"/>
      <c r="O57" s="226" t="s">
        <v>24</v>
      </c>
      <c r="P57" s="225"/>
      <c r="Q57" s="227"/>
      <c r="R57" s="228"/>
      <c r="S57" s="229"/>
      <c r="T57" s="229"/>
    </row>
    <row r="58" spans="1:20" ht="0.75" customHeight="1" thickBot="1" x14ac:dyDescent="0.3">
      <c r="A58" s="81"/>
      <c r="B58" s="25"/>
      <c r="C58" s="80"/>
      <c r="D58" s="79"/>
      <c r="E58" s="79"/>
      <c r="F58" s="79"/>
      <c r="G58" s="78"/>
      <c r="H58" s="77"/>
      <c r="I58" s="76"/>
      <c r="J58" s="75"/>
      <c r="K58" s="73"/>
      <c r="L58" s="73"/>
      <c r="M58" s="73"/>
      <c r="N58" s="73"/>
      <c r="O58" s="74"/>
      <c r="P58" s="73"/>
      <c r="Q58" s="72"/>
      <c r="R58" s="28"/>
      <c r="S58" s="4"/>
      <c r="T58" s="4"/>
    </row>
    <row r="59" spans="1:20" ht="20.25" x14ac:dyDescent="0.25">
      <c r="A59" s="7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69"/>
      <c r="M59" s="69"/>
      <c r="N59" s="69"/>
      <c r="O59" s="69"/>
      <c r="P59" s="69"/>
      <c r="Q59" s="69" t="s">
        <v>55</v>
      </c>
      <c r="R59" s="28"/>
      <c r="S59" s="68" t="s">
        <v>54</v>
      </c>
      <c r="T59" s="4"/>
    </row>
    <row r="60" spans="1:20" ht="15" customHeight="1" x14ac:dyDescent="0.25">
      <c r="A60" s="41" t="s">
        <v>53</v>
      </c>
      <c r="B60" s="61" t="s">
        <v>52</v>
      </c>
      <c r="C60" s="62" t="s">
        <v>51</v>
      </c>
      <c r="D60" s="67"/>
      <c r="E60" s="67"/>
      <c r="F60" s="67"/>
      <c r="G60" s="63"/>
      <c r="H60" s="62" t="s">
        <v>50</v>
      </c>
      <c r="I60" s="67"/>
      <c r="J60" s="63"/>
      <c r="K60" s="43" t="s">
        <v>49</v>
      </c>
      <c r="L60" s="42"/>
      <c r="M60" s="42"/>
      <c r="N60" s="41"/>
      <c r="O60" s="66" t="s">
        <v>48</v>
      </c>
      <c r="P60" s="43" t="s">
        <v>47</v>
      </c>
      <c r="Q60" s="42"/>
      <c r="R60" s="28"/>
      <c r="S60" s="27"/>
      <c r="T60" s="4"/>
    </row>
    <row r="61" spans="1:20" x14ac:dyDescent="0.25">
      <c r="A61" s="56"/>
      <c r="B61" s="49"/>
      <c r="C61" s="59"/>
      <c r="D61" s="60"/>
      <c r="E61" s="60"/>
      <c r="F61" s="60"/>
      <c r="G61" s="57"/>
      <c r="H61" s="59"/>
      <c r="I61" s="60"/>
      <c r="J61" s="57"/>
      <c r="K61" s="62" t="s">
        <v>46</v>
      </c>
      <c r="L61" s="65" t="s">
        <v>45</v>
      </c>
      <c r="M61" s="64"/>
      <c r="N61" s="63" t="s">
        <v>44</v>
      </c>
      <c r="O61" s="50"/>
      <c r="P61" s="61" t="s">
        <v>43</v>
      </c>
      <c r="Q61" s="62" t="s">
        <v>42</v>
      </c>
      <c r="R61" s="28"/>
      <c r="S61" s="27"/>
      <c r="T61" s="4"/>
    </row>
    <row r="62" spans="1:20" x14ac:dyDescent="0.25">
      <c r="A62" s="56"/>
      <c r="B62" s="49"/>
      <c r="C62" s="59"/>
      <c r="D62" s="60"/>
      <c r="E62" s="60"/>
      <c r="F62" s="60"/>
      <c r="G62" s="57"/>
      <c r="H62" s="59"/>
      <c r="I62" s="60"/>
      <c r="J62" s="57"/>
      <c r="K62" s="59"/>
      <c r="L62" s="61" t="s">
        <v>41</v>
      </c>
      <c r="M62" s="61" t="s">
        <v>40</v>
      </c>
      <c r="N62" s="57"/>
      <c r="O62" s="50"/>
      <c r="P62" s="49"/>
      <c r="Q62" s="48"/>
      <c r="R62" s="28"/>
      <c r="S62" s="27"/>
      <c r="T62" s="4"/>
    </row>
    <row r="63" spans="1:20" x14ac:dyDescent="0.25">
      <c r="A63" s="56"/>
      <c r="B63" s="49"/>
      <c r="C63" s="59"/>
      <c r="D63" s="60"/>
      <c r="E63" s="60"/>
      <c r="F63" s="60"/>
      <c r="G63" s="57"/>
      <c r="H63" s="59"/>
      <c r="I63" s="60"/>
      <c r="J63" s="57"/>
      <c r="K63" s="59"/>
      <c r="L63" s="49"/>
      <c r="M63" s="58"/>
      <c r="N63" s="57"/>
      <c r="O63" s="50"/>
      <c r="P63" s="49"/>
      <c r="Q63" s="48"/>
      <c r="R63" s="28"/>
      <c r="S63" s="27"/>
      <c r="T63" s="4"/>
    </row>
    <row r="64" spans="1:20" x14ac:dyDescent="0.25">
      <c r="A64" s="56"/>
      <c r="B64" s="55"/>
      <c r="C64" s="53"/>
      <c r="D64" s="54"/>
      <c r="E64" s="54"/>
      <c r="F64" s="54"/>
      <c r="G64" s="51"/>
      <c r="H64" s="53"/>
      <c r="I64" s="54"/>
      <c r="J64" s="51"/>
      <c r="K64" s="53"/>
      <c r="L64" s="49"/>
      <c r="M64" s="52"/>
      <c r="N64" s="51"/>
      <c r="O64" s="50"/>
      <c r="P64" s="49"/>
      <c r="Q64" s="48"/>
      <c r="R64" s="28"/>
      <c r="S64" s="27">
        <v>0</v>
      </c>
      <c r="T64" s="4"/>
    </row>
    <row r="65" spans="1:20" ht="15.75" thickBot="1" x14ac:dyDescent="0.3">
      <c r="A65" s="47" t="s">
        <v>39</v>
      </c>
      <c r="B65" s="39" t="s">
        <v>38</v>
      </c>
      <c r="C65" s="46" t="s">
        <v>37</v>
      </c>
      <c r="D65" s="45"/>
      <c r="E65" s="45"/>
      <c r="F65" s="45"/>
      <c r="G65" s="44"/>
      <c r="H65" s="43" t="s">
        <v>36</v>
      </c>
      <c r="I65" s="42"/>
      <c r="J65" s="41"/>
      <c r="K65" s="40" t="s">
        <v>35</v>
      </c>
      <c r="L65" s="39" t="s">
        <v>34</v>
      </c>
      <c r="M65" s="38" t="s">
        <v>33</v>
      </c>
      <c r="N65" s="39" t="s">
        <v>32</v>
      </c>
      <c r="O65" s="39" t="s">
        <v>31</v>
      </c>
      <c r="P65" s="39" t="s">
        <v>30</v>
      </c>
      <c r="Q65" s="38" t="s">
        <v>29</v>
      </c>
      <c r="R65" s="28"/>
      <c r="S65" s="27"/>
      <c r="T65" s="4"/>
    </row>
    <row r="66" spans="1:20" ht="34.5" x14ac:dyDescent="0.25">
      <c r="A66" s="37" t="s">
        <v>28</v>
      </c>
      <c r="B66" s="36" t="s">
        <v>27</v>
      </c>
      <c r="C66" s="35"/>
      <c r="D66" s="34"/>
      <c r="E66" s="34"/>
      <c r="F66" s="34"/>
      <c r="G66" s="33"/>
      <c r="H66" s="32"/>
      <c r="I66" s="32"/>
      <c r="J66" s="32"/>
      <c r="K66" s="31"/>
      <c r="L66" s="31"/>
      <c r="M66" s="31"/>
      <c r="N66" s="31"/>
      <c r="O66" s="31"/>
      <c r="P66" s="30">
        <f>L66-O66</f>
        <v>0</v>
      </c>
      <c r="Q66" s="29">
        <f>N66-O66</f>
        <v>0</v>
      </c>
      <c r="R66" s="28"/>
      <c r="S66" s="27"/>
      <c r="T66" s="4"/>
    </row>
    <row r="67" spans="1:20" ht="15.75" thickBot="1" x14ac:dyDescent="0.3">
      <c r="A67" s="26" t="s">
        <v>26</v>
      </c>
      <c r="B67" s="25" t="s">
        <v>25</v>
      </c>
      <c r="C67" s="24" t="s">
        <v>24</v>
      </c>
      <c r="D67" s="23"/>
      <c r="E67" s="23"/>
      <c r="F67" s="23"/>
      <c r="G67" s="22"/>
      <c r="H67" s="21">
        <f>H22+H31+H41</f>
        <v>38995197.68</v>
      </c>
      <c r="I67" s="21"/>
      <c r="J67" s="21"/>
      <c r="K67" s="20">
        <f>K22+K31+K41</f>
        <v>0</v>
      </c>
      <c r="L67" s="20">
        <f>L22+L31+L41</f>
        <v>16642910.269999998</v>
      </c>
      <c r="M67" s="20">
        <f>M22+M31+M41</f>
        <v>0</v>
      </c>
      <c r="N67" s="20">
        <f>N22+N31+N41</f>
        <v>15195597.679999998</v>
      </c>
      <c r="O67" s="20">
        <f>O22+O31+O41</f>
        <v>15195597.679999998</v>
      </c>
      <c r="P67" s="20">
        <f>P22+P31+P41</f>
        <v>1447312.59</v>
      </c>
      <c r="Q67" s="19">
        <f>Q22+Q31+Q41</f>
        <v>0</v>
      </c>
      <c r="R67" s="4"/>
      <c r="S67" s="4"/>
      <c r="T67" s="4"/>
    </row>
    <row r="69" spans="1:20" s="4" customFormat="1" ht="12.75" customHeight="1" x14ac:dyDescent="0.2">
      <c r="A69" s="4" t="s">
        <v>23</v>
      </c>
      <c r="G69" s="13"/>
      <c r="H69" s="12" t="s">
        <v>117</v>
      </c>
      <c r="I69" s="12"/>
      <c r="J69" s="12"/>
      <c r="K69" s="12"/>
      <c r="L69" s="15" t="s">
        <v>22</v>
      </c>
      <c r="M69" s="15"/>
      <c r="N69" s="13"/>
      <c r="O69" s="12"/>
      <c r="P69" s="12"/>
    </row>
    <row r="70" spans="1:20" s="4" customFormat="1" ht="12.75" customHeight="1" x14ac:dyDescent="0.2">
      <c r="G70" s="11" t="s">
        <v>13</v>
      </c>
      <c r="H70" s="16" t="s">
        <v>12</v>
      </c>
      <c r="I70" s="16"/>
      <c r="J70" s="16"/>
      <c r="K70" s="16"/>
      <c r="L70" s="15" t="s">
        <v>21</v>
      </c>
      <c r="M70" s="15"/>
      <c r="N70" s="11" t="s">
        <v>13</v>
      </c>
      <c r="O70" s="10" t="s">
        <v>12</v>
      </c>
      <c r="P70" s="10"/>
    </row>
    <row r="71" spans="1:20" s="4" customFormat="1" ht="12.75" customHeight="1" x14ac:dyDescent="0.2"/>
    <row r="72" spans="1:20" s="4" customFormat="1" ht="30" customHeight="1" x14ac:dyDescent="0.2">
      <c r="A72" s="4" t="s">
        <v>20</v>
      </c>
      <c r="G72" s="13"/>
      <c r="H72" s="12" t="s">
        <v>123</v>
      </c>
      <c r="I72" s="12"/>
      <c r="J72" s="12"/>
      <c r="K72" s="12"/>
      <c r="L72" s="18" t="s">
        <v>19</v>
      </c>
      <c r="M72" s="18"/>
      <c r="N72" s="12"/>
      <c r="O72" s="12"/>
      <c r="P72" s="12"/>
      <c r="Q72" s="12"/>
    </row>
    <row r="73" spans="1:20" s="4" customFormat="1" ht="34.5" customHeight="1" x14ac:dyDescent="0.2">
      <c r="A73" s="17" t="s">
        <v>18</v>
      </c>
      <c r="G73" s="11" t="s">
        <v>13</v>
      </c>
      <c r="H73" s="16" t="s">
        <v>12</v>
      </c>
      <c r="I73" s="16"/>
      <c r="J73" s="16"/>
      <c r="K73" s="16"/>
      <c r="N73" s="10" t="s">
        <v>17</v>
      </c>
      <c r="O73" s="10"/>
      <c r="P73" s="10"/>
      <c r="Q73" s="10"/>
    </row>
    <row r="74" spans="1:20" s="4" customFormat="1" ht="12.75" customHeight="1" x14ac:dyDescent="0.2">
      <c r="L74" s="15" t="s">
        <v>16</v>
      </c>
      <c r="M74" s="15"/>
      <c r="N74" s="14"/>
      <c r="O74" s="13"/>
      <c r="P74" s="12"/>
      <c r="Q74" s="12"/>
    </row>
    <row r="75" spans="1:20" s="4" customFormat="1" ht="12.75" customHeight="1" x14ac:dyDescent="0.2">
      <c r="N75" s="11" t="s">
        <v>14</v>
      </c>
      <c r="O75" s="11" t="s">
        <v>13</v>
      </c>
      <c r="P75" s="10" t="s">
        <v>12</v>
      </c>
      <c r="Q75" s="10"/>
    </row>
    <row r="76" spans="1:20" s="4" customFormat="1" ht="12.75" customHeight="1" x14ac:dyDescent="0.2">
      <c r="A76" s="4" t="s">
        <v>15</v>
      </c>
      <c r="B76" s="12"/>
      <c r="C76" s="12"/>
      <c r="D76" s="12"/>
      <c r="E76" s="12"/>
      <c r="F76" s="12"/>
      <c r="G76" s="12"/>
      <c r="H76" s="13"/>
      <c r="I76" s="13"/>
      <c r="J76" s="13"/>
      <c r="K76" s="12"/>
      <c r="L76" s="12"/>
      <c r="M76" s="12"/>
      <c r="N76" s="12"/>
    </row>
    <row r="77" spans="1:20" s="4" customFormat="1" ht="12.75" customHeight="1" x14ac:dyDescent="0.2">
      <c r="G77" s="11" t="s">
        <v>14</v>
      </c>
      <c r="H77" s="10" t="s">
        <v>13</v>
      </c>
      <c r="I77" s="10"/>
      <c r="J77" s="10"/>
      <c r="K77" s="10" t="s">
        <v>12</v>
      </c>
      <c r="L77" s="10"/>
      <c r="M77" s="10" t="s">
        <v>11</v>
      </c>
      <c r="N77" s="10"/>
    </row>
    <row r="78" spans="1:20" s="4" customFormat="1" ht="12.75" customHeight="1" x14ac:dyDescent="0.2"/>
    <row r="79" spans="1:20" s="4" customFormat="1" ht="12.75" customHeight="1" x14ac:dyDescent="0.2">
      <c r="A79" s="9" t="s">
        <v>10</v>
      </c>
      <c r="B79" s="9"/>
      <c r="C79" s="9"/>
      <c r="D79" s="9"/>
      <c r="E79" s="9"/>
      <c r="F79" s="9"/>
    </row>
    <row r="80" spans="1:20" s="4" customFormat="1" ht="12.75" hidden="1" customHeight="1" thickBot="1" x14ac:dyDescent="0.25"/>
    <row r="81" spans="2:13" s="4" customFormat="1" ht="48" hidden="1" customHeight="1" thickTop="1" thickBot="1" x14ac:dyDescent="0.25">
      <c r="B81" s="8"/>
      <c r="C81" s="7"/>
      <c r="D81" s="7"/>
      <c r="E81" s="7"/>
      <c r="F81" s="7"/>
      <c r="G81" s="7"/>
      <c r="H81" s="7"/>
      <c r="I81" s="7"/>
      <c r="J81" s="6" t="s">
        <v>9</v>
      </c>
      <c r="K81" s="6"/>
      <c r="L81" s="6"/>
      <c r="M81" s="5"/>
    </row>
    <row r="82" spans="2:13" ht="3.75" hidden="1" customHeight="1" thickTop="1" thickBot="1" x14ac:dyDescent="0.3">
      <c r="B82" s="3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</row>
    <row r="83" spans="2:13" ht="13.5" hidden="1" customHeight="1" thickTop="1" x14ac:dyDescent="0.25">
      <c r="B83" s="201" t="s">
        <v>8</v>
      </c>
      <c r="C83" s="202"/>
      <c r="D83" s="202"/>
      <c r="E83" s="202"/>
      <c r="F83" s="202"/>
      <c r="G83" s="202"/>
      <c r="H83" s="202"/>
      <c r="I83" s="202"/>
      <c r="J83" s="203"/>
      <c r="K83" s="203"/>
      <c r="L83" s="203"/>
      <c r="M83" s="204"/>
    </row>
    <row r="84" spans="2:13" ht="13.5" hidden="1" customHeight="1" x14ac:dyDescent="0.25">
      <c r="B84" s="205" t="s">
        <v>7</v>
      </c>
      <c r="C84" s="206"/>
      <c r="D84" s="206"/>
      <c r="E84" s="206"/>
      <c r="F84" s="206"/>
      <c r="G84" s="206"/>
      <c r="H84" s="206"/>
      <c r="I84" s="206"/>
      <c r="J84" s="207"/>
      <c r="K84" s="207"/>
      <c r="L84" s="207"/>
      <c r="M84" s="208"/>
    </row>
    <row r="85" spans="2:13" ht="13.5" hidden="1" customHeight="1" x14ac:dyDescent="0.25">
      <c r="B85" s="205" t="s">
        <v>6</v>
      </c>
      <c r="C85" s="206"/>
      <c r="D85" s="206"/>
      <c r="E85" s="206"/>
      <c r="F85" s="206"/>
      <c r="G85" s="206"/>
      <c r="H85" s="206"/>
      <c r="I85" s="206"/>
      <c r="J85" s="209"/>
      <c r="K85" s="209"/>
      <c r="L85" s="209"/>
      <c r="M85" s="210"/>
    </row>
    <row r="86" spans="2:13" ht="13.5" hidden="1" customHeight="1" x14ac:dyDescent="0.25">
      <c r="B86" s="205" t="s">
        <v>5</v>
      </c>
      <c r="C86" s="206"/>
      <c r="D86" s="206"/>
      <c r="E86" s="206"/>
      <c r="F86" s="206"/>
      <c r="G86" s="206"/>
      <c r="H86" s="206"/>
      <c r="I86" s="206"/>
      <c r="J86" s="209"/>
      <c r="K86" s="209"/>
      <c r="L86" s="209"/>
      <c r="M86" s="210"/>
    </row>
    <row r="87" spans="2:13" ht="13.5" hidden="1" customHeight="1" x14ac:dyDescent="0.25">
      <c r="B87" s="205" t="s">
        <v>4</v>
      </c>
      <c r="C87" s="206"/>
      <c r="D87" s="206"/>
      <c r="E87" s="206"/>
      <c r="F87" s="206"/>
      <c r="G87" s="206"/>
      <c r="H87" s="206"/>
      <c r="I87" s="206"/>
      <c r="J87" s="209"/>
      <c r="K87" s="209"/>
      <c r="L87" s="209"/>
      <c r="M87" s="210"/>
    </row>
    <row r="88" spans="2:13" ht="13.5" hidden="1" customHeight="1" x14ac:dyDescent="0.25">
      <c r="B88" s="205" t="s">
        <v>3</v>
      </c>
      <c r="C88" s="206"/>
      <c r="D88" s="206"/>
      <c r="E88" s="206"/>
      <c r="F88" s="206"/>
      <c r="G88" s="206"/>
      <c r="H88" s="206"/>
      <c r="I88" s="206"/>
      <c r="J88" s="207"/>
      <c r="K88" s="207"/>
      <c r="L88" s="207"/>
      <c r="M88" s="208"/>
    </row>
    <row r="89" spans="2:13" ht="13.5" hidden="1" customHeight="1" x14ac:dyDescent="0.25">
      <c r="B89" s="205" t="s">
        <v>2</v>
      </c>
      <c r="C89" s="206"/>
      <c r="D89" s="206"/>
      <c r="E89" s="206"/>
      <c r="F89" s="206"/>
      <c r="G89" s="206"/>
      <c r="H89" s="206"/>
      <c r="I89" s="206"/>
      <c r="J89" s="207"/>
      <c r="K89" s="207"/>
      <c r="L89" s="207"/>
      <c r="M89" s="208"/>
    </row>
    <row r="90" spans="2:13" ht="13.5" hidden="1" customHeight="1" x14ac:dyDescent="0.25">
      <c r="B90" s="205" t="s">
        <v>1</v>
      </c>
      <c r="C90" s="206"/>
      <c r="D90" s="206"/>
      <c r="E90" s="206"/>
      <c r="F90" s="206"/>
      <c r="G90" s="206"/>
      <c r="H90" s="206"/>
      <c r="I90" s="206"/>
      <c r="J90" s="209"/>
      <c r="K90" s="209"/>
      <c r="L90" s="209"/>
      <c r="M90" s="210"/>
    </row>
    <row r="91" spans="2:13" ht="15.75" hidden="1" thickBot="1" x14ac:dyDescent="0.3">
      <c r="B91" s="211" t="s">
        <v>0</v>
      </c>
      <c r="C91" s="212"/>
      <c r="D91" s="212"/>
      <c r="E91" s="212"/>
      <c r="F91" s="212"/>
      <c r="G91" s="212"/>
      <c r="H91" s="212"/>
      <c r="I91" s="212"/>
      <c r="J91" s="213"/>
      <c r="K91" s="213"/>
      <c r="L91" s="213"/>
      <c r="M91" s="214"/>
    </row>
    <row r="92" spans="2:13" ht="3.75" hidden="1" customHeight="1" thickTop="1" x14ac:dyDescent="0.25">
      <c r="B92" s="215"/>
      <c r="C92" s="215"/>
      <c r="D92" s="215"/>
      <c r="E92" s="215"/>
      <c r="F92" s="215"/>
      <c r="G92" s="215"/>
      <c r="H92" s="215"/>
      <c r="I92" s="215"/>
      <c r="J92" s="216"/>
      <c r="K92" s="216"/>
      <c r="L92" s="216"/>
      <c r="M92" s="216"/>
    </row>
    <row r="93" spans="2:13" hidden="1" x14ac:dyDescent="0.25"/>
  </sheetData>
  <mergeCells count="156">
    <mergeCell ref="H24:J24"/>
    <mergeCell ref="H25:J25"/>
    <mergeCell ref="H26:J26"/>
    <mergeCell ref="H27:J27"/>
    <mergeCell ref="H28:J28"/>
    <mergeCell ref="H29:J29"/>
    <mergeCell ref="H52:J52"/>
    <mergeCell ref="H53:J53"/>
    <mergeCell ref="H54:J54"/>
    <mergeCell ref="H55:J55"/>
    <mergeCell ref="H47:J47"/>
    <mergeCell ref="H48:J48"/>
    <mergeCell ref="C46:G46"/>
    <mergeCell ref="C66:G66"/>
    <mergeCell ref="C67:G67"/>
    <mergeCell ref="C49:G49"/>
    <mergeCell ref="C52:G52"/>
    <mergeCell ref="C53:G53"/>
    <mergeCell ref="C56:G56"/>
    <mergeCell ref="P61:P64"/>
    <mergeCell ref="Q61:Q64"/>
    <mergeCell ref="P16:Q16"/>
    <mergeCell ref="P17:P20"/>
    <mergeCell ref="Q17:Q20"/>
    <mergeCell ref="H31:J31"/>
    <mergeCell ref="H16:J20"/>
    <mergeCell ref="H21:J21"/>
    <mergeCell ref="H22:J22"/>
    <mergeCell ref="H56:J56"/>
    <mergeCell ref="J88:M88"/>
    <mergeCell ref="J89:M89"/>
    <mergeCell ref="J90:M90"/>
    <mergeCell ref="H42:J42"/>
    <mergeCell ref="H66:J66"/>
    <mergeCell ref="H67:J67"/>
    <mergeCell ref="H57:J57"/>
    <mergeCell ref="H58:J58"/>
    <mergeCell ref="H50:J50"/>
    <mergeCell ref="H51:J51"/>
    <mergeCell ref="H43:J43"/>
    <mergeCell ref="H32:J32"/>
    <mergeCell ref="H33:J33"/>
    <mergeCell ref="H49:J49"/>
    <mergeCell ref="H30:J30"/>
    <mergeCell ref="L1:Q1"/>
    <mergeCell ref="H40:J40"/>
    <mergeCell ref="H41:J41"/>
    <mergeCell ref="H23:J23"/>
    <mergeCell ref="K77:L77"/>
    <mergeCell ref="M76:N76"/>
    <mergeCell ref="M77:N77"/>
    <mergeCell ref="H77:J77"/>
    <mergeCell ref="B83:I83"/>
    <mergeCell ref="B84:I84"/>
    <mergeCell ref="J87:M87"/>
    <mergeCell ref="O69:P69"/>
    <mergeCell ref="O70:P70"/>
    <mergeCell ref="L70:M70"/>
    <mergeCell ref="L72:M72"/>
    <mergeCell ref="N72:Q72"/>
    <mergeCell ref="P74:Q74"/>
    <mergeCell ref="N73:Q73"/>
    <mergeCell ref="L69:M69"/>
    <mergeCell ref="P75:Q75"/>
    <mergeCell ref="C43:G43"/>
    <mergeCell ref="A14:D14"/>
    <mergeCell ref="A16:A20"/>
    <mergeCell ref="J91:M91"/>
    <mergeCell ref="J92:M92"/>
    <mergeCell ref="J81:M81"/>
    <mergeCell ref="J82:M82"/>
    <mergeCell ref="J83:M83"/>
    <mergeCell ref="J84:M84"/>
    <mergeCell ref="L74:M74"/>
    <mergeCell ref="B76:G76"/>
    <mergeCell ref="C22:G22"/>
    <mergeCell ref="A79:F79"/>
    <mergeCell ref="A12:D12"/>
    <mergeCell ref="C35:G39"/>
    <mergeCell ref="C40:G40"/>
    <mergeCell ref="C60:G64"/>
    <mergeCell ref="C65:G65"/>
    <mergeCell ref="C41:G41"/>
    <mergeCell ref="C42:G42"/>
    <mergeCell ref="O16:O20"/>
    <mergeCell ref="K16:N16"/>
    <mergeCell ref="K17:K20"/>
    <mergeCell ref="M18:M20"/>
    <mergeCell ref="G6:N6"/>
    <mergeCell ref="G9:N10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A9:D9"/>
    <mergeCell ref="A10:D10"/>
    <mergeCell ref="G8:N8"/>
    <mergeCell ref="N17:N20"/>
    <mergeCell ref="C16:G20"/>
    <mergeCell ref="C21:G21"/>
    <mergeCell ref="A13:G13"/>
    <mergeCell ref="A11:D11"/>
    <mergeCell ref="A8:D8"/>
    <mergeCell ref="C31:G31"/>
    <mergeCell ref="B81:I81"/>
    <mergeCell ref="B82:I82"/>
    <mergeCell ref="H73:K73"/>
    <mergeCell ref="H69:K69"/>
    <mergeCell ref="H70:K70"/>
    <mergeCell ref="H72:K72"/>
    <mergeCell ref="H44:J44"/>
    <mergeCell ref="H45:J45"/>
    <mergeCell ref="B92:I92"/>
    <mergeCell ref="B90:I90"/>
    <mergeCell ref="B91:I91"/>
    <mergeCell ref="B85:I85"/>
    <mergeCell ref="B86:I86"/>
    <mergeCell ref="B87:I87"/>
    <mergeCell ref="B88:I88"/>
    <mergeCell ref="B89:I89"/>
    <mergeCell ref="J85:M85"/>
    <mergeCell ref="J86:M86"/>
    <mergeCell ref="L36:M36"/>
    <mergeCell ref="N36:N39"/>
    <mergeCell ref="H35:J39"/>
    <mergeCell ref="L62:L64"/>
    <mergeCell ref="M62:M64"/>
    <mergeCell ref="H65:J65"/>
    <mergeCell ref="H46:J46"/>
    <mergeCell ref="K76:L76"/>
    <mergeCell ref="Q36:Q39"/>
    <mergeCell ref="L37:L39"/>
    <mergeCell ref="M37:M39"/>
    <mergeCell ref="A35:A39"/>
    <mergeCell ref="B35:B39"/>
    <mergeCell ref="K35:N35"/>
    <mergeCell ref="O35:O39"/>
    <mergeCell ref="K36:K39"/>
    <mergeCell ref="P35:Q35"/>
    <mergeCell ref="P36:P39"/>
    <mergeCell ref="Q11:Q12"/>
    <mergeCell ref="A60:A64"/>
    <mergeCell ref="B60:B64"/>
    <mergeCell ref="H60:J64"/>
    <mergeCell ref="K60:N60"/>
    <mergeCell ref="O60:O64"/>
    <mergeCell ref="P60:Q60"/>
    <mergeCell ref="K61:K64"/>
    <mergeCell ref="L61:M61"/>
    <mergeCell ref="N61:N64"/>
  </mergeCells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3" max="16383" man="1"/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DML01FD0000</vt:lpstr>
      <vt:lpstr>0503738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СИСТЕМА</cp:lastModifiedBy>
  <dcterms:created xsi:type="dcterms:W3CDTF">2020-02-04T06:21:54Z</dcterms:created>
  <dcterms:modified xsi:type="dcterms:W3CDTF">2020-02-04T06:21:54Z</dcterms:modified>
</cp:coreProperties>
</file>